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fs.ad.pref.shimane.jp\農林水産部\農産園芸課\■09食の安全推進室\■05美味しまね認証Ｓ\●2019年度\４　安全で美味しい島根の県産品認証制度一般\R元6月説明会\最新作成中資料\"/>
    </mc:Choice>
  </mc:AlternateContent>
  <bookViews>
    <workbookView xWindow="0" yWindow="0" windowWidth="20490" windowHeight="6780" firstSheet="2" activeTab="2"/>
  </bookViews>
  <sheets>
    <sheet name="様式一覧.xJGAP" sheetId="1" state="hidden" r:id="rId1"/>
    <sheet name="様式一覧.x美味しまね" sheetId="2" state="hidden" r:id="rId2"/>
    <sheet name="様式一覧.xSheet1" sheetId="4" r:id="rId3"/>
    <sheet name="様式一覧.x管理点対応表" sheetId="3" state="hidden" r:id="rId4"/>
  </sheets>
  <definedNames>
    <definedName name="_xlnm._FilterDatabase" localSheetId="3" hidden="1">様式一覧.x管理点対応表!$B$2:$B$136</definedName>
    <definedName name="_xlnm.Print_Area" localSheetId="2">様式一覧.xSheet1!$B$1:$C$69</definedName>
    <definedName name="_xlnm.Print_Titles" localSheetId="2">様式一覧.xSheet1!$5:$5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2" i="1" l="1"/>
  <c r="N38" i="1"/>
  <c r="N39" i="1"/>
  <c r="N37" i="1"/>
  <c r="N14" i="1"/>
  <c r="O14" i="1"/>
  <c r="P14" i="1"/>
  <c r="N13" i="1"/>
  <c r="O13" i="1"/>
  <c r="P13" i="1"/>
  <c r="M26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14" i="1"/>
  <c r="M15" i="1"/>
  <c r="M16" i="1"/>
  <c r="M17" i="1"/>
  <c r="M18" i="1"/>
  <c r="M19" i="1"/>
  <c r="M20" i="1"/>
  <c r="M21" i="1"/>
  <c r="M22" i="1"/>
  <c r="M23" i="1"/>
  <c r="M24" i="1"/>
  <c r="M25" i="1"/>
  <c r="M4" i="1"/>
  <c r="M6" i="1"/>
  <c r="M7" i="1"/>
  <c r="M8" i="1"/>
  <c r="M9" i="1"/>
  <c r="M10" i="1"/>
  <c r="M11" i="1"/>
  <c r="M13" i="1"/>
  <c r="M3" i="1"/>
</calcChain>
</file>

<file path=xl/sharedStrings.xml><?xml version="1.0" encoding="utf-8"?>
<sst xmlns="http://schemas.openxmlformats.org/spreadsheetml/2006/main" count="642" uniqueCount="351">
  <si>
    <t>No.</t>
  </si>
  <si>
    <t>資料名</t>
  </si>
  <si>
    <t>管理点番号</t>
  </si>
  <si>
    <t>提供元</t>
  </si>
  <si>
    <t>頁</t>
  </si>
  <si>
    <t>圃場台帳</t>
  </si>
  <si>
    <r>
      <t>日本</t>
    </r>
    <r>
      <rPr>
        <sz val="7.5"/>
        <color rgb="FF000000"/>
        <rFont val="Century"/>
        <family val="1"/>
      </rPr>
      <t>GAP</t>
    </r>
    <r>
      <rPr>
        <sz val="7.5"/>
        <color rgb="FF000000"/>
        <rFont val="ＭＳ Ｐ明朝"/>
        <family val="1"/>
        <charset val="128"/>
      </rPr>
      <t>協会</t>
    </r>
  </si>
  <si>
    <t>圃場と施設の地図</t>
  </si>
  <si>
    <t>施設レイアウト図</t>
  </si>
  <si>
    <t>5.1.1</t>
  </si>
  <si>
    <t>組織図（個別、団体）</t>
  </si>
  <si>
    <t>責任者の守備範囲</t>
  </si>
  <si>
    <t>経営方針・目的</t>
  </si>
  <si>
    <t>経営者による見直し</t>
  </si>
  <si>
    <t>生産計画表</t>
  </si>
  <si>
    <t>新規圃場チェック表</t>
  </si>
  <si>
    <r>
      <t>4.2</t>
    </r>
    <r>
      <rPr>
        <sz val="7.5"/>
        <color rgb="FF000000"/>
        <rFont val="ＭＳ Ｐ明朝"/>
        <family val="1"/>
        <charset val="128"/>
      </rPr>
      <t>、</t>
    </r>
    <r>
      <rPr>
        <sz val="7.5"/>
        <color rgb="FF000000"/>
        <rFont val="Century"/>
        <family val="1"/>
      </rPr>
      <t>4.3</t>
    </r>
  </si>
  <si>
    <t>リスク評価表（施設トマト）（栽培工程）</t>
  </si>
  <si>
    <r>
      <t>4.4</t>
    </r>
    <r>
      <rPr>
        <sz val="7.5"/>
        <color rgb="FF000000"/>
        <rFont val="ＭＳ Ｐ明朝"/>
        <family val="1"/>
        <charset val="128"/>
      </rPr>
      <t>～</t>
    </r>
    <r>
      <rPr>
        <sz val="7.5"/>
        <color rgb="FF000000"/>
        <rFont val="Century"/>
        <family val="1"/>
      </rPr>
      <t>4.7</t>
    </r>
  </si>
  <si>
    <t>リスク評価表（施設トマト）（収穫工程）</t>
  </si>
  <si>
    <r>
      <t>4.8</t>
    </r>
    <r>
      <rPr>
        <sz val="7.5"/>
        <color rgb="FF000000"/>
        <rFont val="ＭＳ Ｐ明朝"/>
        <family val="1"/>
        <charset val="128"/>
      </rPr>
      <t>～</t>
    </r>
    <r>
      <rPr>
        <sz val="7.5"/>
        <color rgb="FF000000"/>
        <rFont val="Century"/>
        <family val="1"/>
      </rPr>
      <t>4.11</t>
    </r>
  </si>
  <si>
    <t>リスク評価表（みつば）（調整・出荷工程）</t>
  </si>
  <si>
    <r>
      <t>5.2</t>
    </r>
    <r>
      <rPr>
        <sz val="7.5"/>
        <color rgb="FF000000"/>
        <rFont val="ＭＳ Ｐ明朝"/>
        <family val="1"/>
        <charset val="128"/>
      </rPr>
      <t>～</t>
    </r>
    <r>
      <rPr>
        <sz val="7.5"/>
        <color rgb="FF000000"/>
        <rFont val="Century"/>
        <family val="1"/>
      </rPr>
      <t>5.5</t>
    </r>
  </si>
  <si>
    <r>
      <t>JGAP</t>
    </r>
    <r>
      <rPr>
        <sz val="7.5"/>
        <color rgb="FF000000"/>
        <rFont val="ＭＳ Ｐ明朝"/>
        <family val="1"/>
        <charset val="128"/>
      </rPr>
      <t>外部委託契約書</t>
    </r>
  </si>
  <si>
    <t>7.1.1</t>
  </si>
  <si>
    <t>商品に関する苦情・異常対応手順の例</t>
  </si>
  <si>
    <t>9.1.1</t>
  </si>
  <si>
    <t>農場のルール違反対応手順の例</t>
  </si>
  <si>
    <t>9.2.1</t>
  </si>
  <si>
    <t>苦情・異常・ルール違反対応手順書</t>
  </si>
  <si>
    <r>
      <t>9.1.1</t>
    </r>
    <r>
      <rPr>
        <sz val="7.5"/>
        <color rgb="FF000000"/>
        <rFont val="ＭＳ Ｐ明朝"/>
        <family val="1"/>
        <charset val="128"/>
      </rPr>
      <t>、</t>
    </r>
    <r>
      <rPr>
        <sz val="7.5"/>
        <color rgb="FF000000"/>
        <rFont val="Century"/>
        <family val="1"/>
      </rPr>
      <t>9.2.1</t>
    </r>
  </si>
  <si>
    <t>是正処置報告書（商品の苦情）</t>
  </si>
  <si>
    <t>9.1.2</t>
  </si>
  <si>
    <t>是正処置報告書（商品の回収）</t>
  </si>
  <si>
    <t>是正処置報告書（農場のルール違反）</t>
  </si>
  <si>
    <t>9.2.2</t>
  </si>
  <si>
    <t>出荷記録表の例</t>
  </si>
  <si>
    <t>10.1.2</t>
  </si>
  <si>
    <t>収穫記録表の例</t>
  </si>
  <si>
    <t>10.1.3</t>
  </si>
  <si>
    <t>労働者性の判断チェックリスト</t>
  </si>
  <si>
    <t>労働者名簿</t>
  </si>
  <si>
    <t>時間外労働に関する協定届（三六協定）の書き方</t>
  </si>
  <si>
    <t>労働条件通知書兼雇用契約書</t>
  </si>
  <si>
    <t>出勤簿</t>
  </si>
  <si>
    <t>賃金台帳</t>
  </si>
  <si>
    <t>ヒヤリハット調査票</t>
  </si>
  <si>
    <t>労働事故発生時の対応手順</t>
  </si>
  <si>
    <t>水質点検表</t>
  </si>
  <si>
    <t>16.1.3</t>
  </si>
  <si>
    <t>整備記録表</t>
  </si>
  <si>
    <t>機械台帳</t>
  </si>
  <si>
    <t>使用エネルギー一覧</t>
  </si>
  <si>
    <t>地球温暖化温室効果ガス発生量の記録</t>
  </si>
  <si>
    <t>廃棄物リスト</t>
  </si>
  <si>
    <r>
      <t>20.1</t>
    </r>
    <r>
      <rPr>
        <sz val="7.5"/>
        <color rgb="FF000000"/>
        <rFont val="ＭＳ Ｐ明朝"/>
        <family val="1"/>
        <charset val="128"/>
      </rPr>
      <t>、</t>
    </r>
    <r>
      <rPr>
        <sz val="7.5"/>
        <color rgb="FF000000"/>
        <rFont val="Century"/>
        <family val="1"/>
      </rPr>
      <t>20.2</t>
    </r>
  </si>
  <si>
    <t>野生動植物リスト</t>
  </si>
  <si>
    <r>
      <t>22.1</t>
    </r>
    <r>
      <rPr>
        <sz val="7.5"/>
        <color rgb="FF000000"/>
        <rFont val="ＭＳ Ｐ明朝"/>
        <family val="1"/>
        <charset val="128"/>
      </rPr>
      <t>、</t>
    </r>
    <r>
      <rPr>
        <sz val="7.5"/>
        <color rgb="FF000000"/>
        <rFont val="Century"/>
        <family val="1"/>
      </rPr>
      <t>22.2</t>
    </r>
  </si>
  <si>
    <t>野生動植物の把握・評価記録</t>
  </si>
  <si>
    <t>種苗購入記録表</t>
  </si>
  <si>
    <t>使用農薬一覧</t>
  </si>
  <si>
    <t>24.1.2</t>
  </si>
  <si>
    <t>農薬散布指示書</t>
  </si>
  <si>
    <r>
      <t>24.2.2</t>
    </r>
    <r>
      <rPr>
        <sz val="7.5"/>
        <color rgb="FF000000"/>
        <rFont val="ＭＳ Ｐ明朝"/>
        <family val="1"/>
        <charset val="128"/>
      </rPr>
      <t>、</t>
    </r>
    <r>
      <rPr>
        <sz val="7.5"/>
        <color rgb="FF000000"/>
        <rFont val="Century"/>
        <family val="1"/>
      </rPr>
      <t>24.3.7</t>
    </r>
  </si>
  <si>
    <t>農薬在庫管理表</t>
  </si>
  <si>
    <t>24.4.5</t>
  </si>
  <si>
    <t>残留農薬分析計画</t>
  </si>
  <si>
    <t>24.6.1</t>
  </si>
  <si>
    <t>施肥設計書</t>
  </si>
  <si>
    <t>25.1.2</t>
  </si>
  <si>
    <t>肥料在庫管理表</t>
  </si>
  <si>
    <t>25.3.4</t>
  </si>
  <si>
    <t>トレーサビリティの記録の例（玄米の場合）</t>
  </si>
  <si>
    <r>
      <t>穀物</t>
    </r>
    <r>
      <rPr>
        <sz val="7.5"/>
        <color rgb="FF000000"/>
        <rFont val="Century"/>
        <family val="1"/>
      </rPr>
      <t>2012_</t>
    </r>
    <r>
      <rPr>
        <sz val="7.5"/>
        <color rgb="FF000000"/>
        <rFont val="ＭＳ Ｐ明朝"/>
        <family val="1"/>
        <charset val="128"/>
      </rPr>
      <t>精米工程の一般衛生管理</t>
    </r>
  </si>
  <si>
    <r>
      <t>茶：参考資料：</t>
    </r>
    <r>
      <rPr>
        <sz val="7.5"/>
        <color rgb="FF000000"/>
        <rFont val="Century"/>
        <family val="1"/>
      </rPr>
      <t>CCP</t>
    </r>
    <r>
      <rPr>
        <sz val="7.5"/>
        <color rgb="FF000000"/>
        <rFont val="ＭＳ Ｐ明朝"/>
        <family val="1"/>
        <charset val="128"/>
      </rPr>
      <t>管理表</t>
    </r>
  </si>
  <si>
    <t>5.4.1</t>
  </si>
  <si>
    <t>精米：参考資料：商品仕様書</t>
  </si>
  <si>
    <t>トレーサビリティの記録の例（精米の場合）</t>
  </si>
  <si>
    <t>10.1.2.1</t>
  </si>
  <si>
    <t>4.10</t>
  </si>
  <si>
    <t>4.10</t>
    <phoneticPr fontId="6"/>
  </si>
  <si>
    <t>9.2.1</t>
    <phoneticPr fontId="6"/>
  </si>
  <si>
    <t>9.1.1</t>
    <phoneticPr fontId="6"/>
  </si>
  <si>
    <t>24.3.7</t>
  </si>
  <si>
    <t>24.3.7</t>
    <phoneticPr fontId="6"/>
  </si>
  <si>
    <t>24.2.2</t>
  </si>
  <si>
    <t>24.2.2</t>
    <phoneticPr fontId="6"/>
  </si>
  <si>
    <t>美味しまね</t>
    <rPh sb="0" eb="2">
      <t>オイ</t>
    </rPh>
    <phoneticPr fontId="6"/>
  </si>
  <si>
    <t>JGAP</t>
    <phoneticPr fontId="6"/>
  </si>
  <si>
    <t>1.1.1</t>
  </si>
  <si>
    <t>1.1.2</t>
  </si>
  <si>
    <t>1.2.1</t>
  </si>
  <si>
    <t>1.3.1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</si>
  <si>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</si>
  <si>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</si>
  <si>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</si>
  <si>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</si>
  <si>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</si>
  <si>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</si>
  <si>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</si>
  <si>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</si>
  <si>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1.5.1</t>
  </si>
  <si>
    <t>1.6.1</t>
  </si>
  <si>
    <t>1.6.2</t>
  </si>
  <si>
    <t>7.1.2</t>
  </si>
  <si>
    <t>1.6.3</t>
  </si>
  <si>
    <t>7.2.1</t>
  </si>
  <si>
    <t>1.7.1</t>
  </si>
  <si>
    <t>1.7.2</t>
  </si>
  <si>
    <t>1.8.1</t>
  </si>
  <si>
    <t>10.1.1</t>
  </si>
  <si>
    <t>1.8.2</t>
  </si>
  <si>
    <t>1.8.3</t>
  </si>
  <si>
    <t>1.9.1</t>
  </si>
  <si>
    <t>1.9.2</t>
  </si>
  <si>
    <t>1.9.3</t>
  </si>
  <si>
    <t>8.2.1</t>
  </si>
  <si>
    <t>1.10.1</t>
  </si>
  <si>
    <t>島根県独自</t>
    <rPh sb="0" eb="3">
      <t>シマネケン</t>
    </rPh>
    <rPh sb="3" eb="5">
      <t>ドクジ</t>
    </rPh>
    <phoneticPr fontId="6"/>
  </si>
  <si>
    <t>1.10.2</t>
  </si>
  <si>
    <t>1.11.1</t>
  </si>
  <si>
    <t>1.11.2</t>
  </si>
  <si>
    <t>1.12.1</t>
  </si>
  <si>
    <t>1.12.2</t>
  </si>
  <si>
    <t>1.13.1</t>
  </si>
  <si>
    <t>1.13.2</t>
  </si>
  <si>
    <t>2.1.1</t>
  </si>
  <si>
    <t>2.1.2</t>
  </si>
  <si>
    <t>2.1.3</t>
  </si>
  <si>
    <t>2.2.1</t>
  </si>
  <si>
    <t>2.2.1.1</t>
  </si>
  <si>
    <t>15.1.1</t>
  </si>
  <si>
    <t>2.2.1.2</t>
  </si>
  <si>
    <t>15.1.2</t>
  </si>
  <si>
    <t>2.2.2</t>
  </si>
  <si>
    <t>2.2.3</t>
  </si>
  <si>
    <t>2.2.4</t>
  </si>
  <si>
    <t>2.3.1</t>
  </si>
  <si>
    <t>16.1.1</t>
  </si>
  <si>
    <t>2.3.1.1</t>
  </si>
  <si>
    <t>16.1.5</t>
  </si>
  <si>
    <t>2.3.2</t>
  </si>
  <si>
    <t>16.1.2</t>
  </si>
  <si>
    <t>2.3.2.1</t>
  </si>
  <si>
    <t>2.3.2.2</t>
  </si>
  <si>
    <t>16.1.4</t>
  </si>
  <si>
    <t>2.3.3</t>
  </si>
  <si>
    <t>2.3.4</t>
  </si>
  <si>
    <t>2.3.4.1</t>
  </si>
  <si>
    <t>16.3.1</t>
  </si>
  <si>
    <t>2.4.1</t>
  </si>
  <si>
    <t>2.4.1.1</t>
  </si>
  <si>
    <t>23.1.1</t>
  </si>
  <si>
    <t>2.4.1.2</t>
  </si>
  <si>
    <t>23.1.2</t>
  </si>
  <si>
    <t>2.4.2</t>
  </si>
  <si>
    <t>2.4.3</t>
  </si>
  <si>
    <t>2.5.1</t>
  </si>
  <si>
    <t>2.5.2</t>
  </si>
  <si>
    <t>25.3.1</t>
  </si>
  <si>
    <t>2.5.3</t>
  </si>
  <si>
    <t>25.3.2</t>
  </si>
  <si>
    <t>2.5.4</t>
  </si>
  <si>
    <t>25.3.3</t>
  </si>
  <si>
    <t>2.6.1</t>
  </si>
  <si>
    <t>25.1.1</t>
  </si>
  <si>
    <t>2.6.2</t>
  </si>
  <si>
    <t>2.6.3</t>
  </si>
  <si>
    <t>25.1.3</t>
  </si>
  <si>
    <t>2.6.4</t>
  </si>
  <si>
    <t>25.2.1</t>
  </si>
  <si>
    <t>2.7.1</t>
  </si>
  <si>
    <t>2.7.2</t>
  </si>
  <si>
    <t>24.4.1</t>
  </si>
  <si>
    <t>2.7.3</t>
  </si>
  <si>
    <t>24.4.2</t>
  </si>
  <si>
    <t>2.7.4</t>
  </si>
  <si>
    <t>24.4.3</t>
  </si>
  <si>
    <t>2.7.5</t>
  </si>
  <si>
    <t>24.4.4</t>
  </si>
  <si>
    <t>2.8.1</t>
  </si>
  <si>
    <t>24.5.1</t>
  </si>
  <si>
    <t>2.8.2</t>
  </si>
  <si>
    <t>24.5.2</t>
  </si>
  <si>
    <t>2.9.1</t>
  </si>
  <si>
    <t>24.1.1</t>
  </si>
  <si>
    <t>2.9.2</t>
  </si>
  <si>
    <t>2.9.2.1</t>
  </si>
  <si>
    <t>24.1.4</t>
  </si>
  <si>
    <t>2.9.3</t>
  </si>
  <si>
    <t>24.1.3</t>
  </si>
  <si>
    <t>2.9.4</t>
  </si>
  <si>
    <t>24.2.1</t>
  </si>
  <si>
    <t>2.9.5</t>
  </si>
  <si>
    <t>2.9.6</t>
  </si>
  <si>
    <t>24.2.4</t>
  </si>
  <si>
    <t>2.9.7</t>
  </si>
  <si>
    <t>24.2.3</t>
  </si>
  <si>
    <t>2.9.8</t>
  </si>
  <si>
    <t>24.3.4</t>
  </si>
  <si>
    <t>2.9.9</t>
  </si>
  <si>
    <t>24.3.5</t>
  </si>
  <si>
    <t>2.9.10</t>
  </si>
  <si>
    <t>2.9.11</t>
  </si>
  <si>
    <t>2.9.12</t>
  </si>
  <si>
    <t>24.6.2</t>
  </si>
  <si>
    <t>2.10.1</t>
  </si>
  <si>
    <t>2.10.2</t>
  </si>
  <si>
    <t>2.10.3</t>
  </si>
  <si>
    <t>2.10.4</t>
  </si>
  <si>
    <t>2.11.1</t>
  </si>
  <si>
    <t>2.11.2</t>
  </si>
  <si>
    <t>2.11.3</t>
  </si>
  <si>
    <t>2.11.3.1</t>
  </si>
  <si>
    <t>5.3.1</t>
  </si>
  <si>
    <t>2.11.4</t>
  </si>
  <si>
    <t>2.11.5</t>
  </si>
  <si>
    <t>2.11.6</t>
  </si>
  <si>
    <t>2.11.7</t>
  </si>
  <si>
    <t>2.11.8</t>
  </si>
  <si>
    <t>2.11.9.1</t>
  </si>
  <si>
    <t>17.5.1</t>
  </si>
  <si>
    <t>2.11.9.2</t>
  </si>
  <si>
    <t>13.2.1</t>
  </si>
  <si>
    <t>2.12.1</t>
  </si>
  <si>
    <t>2.12.2</t>
  </si>
  <si>
    <t>2.12.3</t>
  </si>
  <si>
    <t>2.12.4</t>
  </si>
  <si>
    <t>13.3.1</t>
  </si>
  <si>
    <t>2.12.5</t>
  </si>
  <si>
    <t>13.3.2</t>
  </si>
  <si>
    <t>2.12.6</t>
  </si>
  <si>
    <t>3.1.1</t>
  </si>
  <si>
    <t>3.2.1</t>
  </si>
  <si>
    <t>3.2.2</t>
  </si>
  <si>
    <t>3.2.3</t>
  </si>
  <si>
    <t>3.3.1</t>
  </si>
  <si>
    <t>3.4.1</t>
  </si>
  <si>
    <t>3.4.2</t>
  </si>
  <si>
    <t>22.1.1</t>
  </si>
  <si>
    <t>3.5.1</t>
  </si>
  <si>
    <t>3.5.2</t>
  </si>
  <si>
    <t>4.1.1</t>
  </si>
  <si>
    <t>4.1.2</t>
  </si>
  <si>
    <t>4.2.1</t>
  </si>
  <si>
    <t>4.2.2</t>
  </si>
  <si>
    <t>4.3.1</t>
  </si>
  <si>
    <t>4.3.2</t>
  </si>
  <si>
    <t>4.4.1</t>
  </si>
  <si>
    <t>4.4.2</t>
  </si>
  <si>
    <t>4.4.3</t>
  </si>
  <si>
    <t>4.4.4</t>
  </si>
  <si>
    <t>4.4.5</t>
  </si>
  <si>
    <t>4.4.6</t>
  </si>
  <si>
    <t>4.4.7.1</t>
  </si>
  <si>
    <t>4.5.1</t>
  </si>
  <si>
    <t>4.6.1</t>
  </si>
  <si>
    <t>24.3.1</t>
  </si>
  <si>
    <t>4.6.2</t>
  </si>
  <si>
    <t>24.3.2</t>
  </si>
  <si>
    <t>4.6.3</t>
  </si>
  <si>
    <t>24.3.3</t>
  </si>
  <si>
    <t>5.1.2</t>
  </si>
  <si>
    <t>5.1.3</t>
  </si>
  <si>
    <t>5.1.4</t>
  </si>
  <si>
    <t>アドバンス</t>
  </si>
  <si>
    <t>アドバンス</t>
    <phoneticPr fontId="6"/>
  </si>
  <si>
    <t>アドバンス</t>
    <phoneticPr fontId="6"/>
  </si>
  <si>
    <t>1.8.2.1</t>
  </si>
  <si>
    <t>1.8.2.1</t>
    <phoneticPr fontId="6"/>
  </si>
  <si>
    <t>管理すべきポイント</t>
    <phoneticPr fontId="6"/>
  </si>
  <si>
    <t>2.10.1～2.10.4</t>
  </si>
  <si>
    <t>2.11.2～2.11.5</t>
  </si>
  <si>
    <t>3.2.3、3.2.1</t>
  </si>
  <si>
    <t>2.9.5、2.9.10</t>
  </si>
  <si>
    <t>2.3.2.1</t>
    <phoneticPr fontId="6"/>
  </si>
  <si>
    <t>1.4.1～1.4.6</t>
    <phoneticPr fontId="6"/>
  </si>
  <si>
    <t>1.9.2
1.13.2</t>
    <phoneticPr fontId="6"/>
  </si>
  <si>
    <t>2.1.1
2.11.1
4.1.1</t>
    <phoneticPr fontId="6"/>
  </si>
  <si>
    <t>2.1.2
2.1.3</t>
    <phoneticPr fontId="6"/>
  </si>
  <si>
    <t>美味しまね認証上位基準（青果物・穀物）参考帳票一覧</t>
    <rPh sb="0" eb="2">
      <t>オイ</t>
    </rPh>
    <rPh sb="5" eb="7">
      <t>ニンショウ</t>
    </rPh>
    <rPh sb="7" eb="9">
      <t>ジョウイ</t>
    </rPh>
    <rPh sb="9" eb="11">
      <t>キジュン</t>
    </rPh>
    <rPh sb="12" eb="15">
      <t>セイカブツ</t>
    </rPh>
    <rPh sb="16" eb="18">
      <t>コクモツ</t>
    </rPh>
    <rPh sb="19" eb="21">
      <t>サンコウ</t>
    </rPh>
    <rPh sb="21" eb="23">
      <t>チョウヒョウ</t>
    </rPh>
    <rPh sb="23" eb="25">
      <t>イチラン</t>
    </rPh>
    <phoneticPr fontId="6"/>
  </si>
  <si>
    <t>2.9.4
2.9.5
2.9.10</t>
    <phoneticPr fontId="6"/>
  </si>
  <si>
    <t>2.3.1</t>
    <phoneticPr fontId="6"/>
  </si>
  <si>
    <t>2.2.1</t>
    <phoneticPr fontId="6"/>
  </si>
  <si>
    <t>2.11.8.2</t>
    <phoneticPr fontId="6"/>
  </si>
  <si>
    <t>010101　農場管理適用範囲.xlsx</t>
    <phoneticPr fontId="6"/>
  </si>
  <si>
    <t>010201　経営方針・目的.xlsx</t>
    <phoneticPr fontId="6"/>
  </si>
  <si>
    <t>010301　責任者の守備範囲.xlsx</t>
    <phoneticPr fontId="6"/>
  </si>
  <si>
    <t>010301　組織図.xlsx</t>
    <phoneticPr fontId="6"/>
  </si>
  <si>
    <t>010408　作業資格一覧.xlsx</t>
    <phoneticPr fontId="6"/>
  </si>
  <si>
    <t>010601　生産工程管理の実施に関する契約書.doc</t>
    <rPh sb="7" eb="9">
      <t>セイサン</t>
    </rPh>
    <rPh sb="9" eb="11">
      <t>コウテイ</t>
    </rPh>
    <rPh sb="11" eb="13">
      <t>カンリ</t>
    </rPh>
    <rPh sb="14" eb="16">
      <t>ジッシ</t>
    </rPh>
    <rPh sb="17" eb="18">
      <t>カン</t>
    </rPh>
    <rPh sb="20" eb="23">
      <t>ケイヤクショ</t>
    </rPh>
    <phoneticPr fontId="6"/>
  </si>
  <si>
    <t>010701　生産計画表.xlsx</t>
    <phoneticPr fontId="6"/>
  </si>
  <si>
    <t>010802　出荷記録.xlsx</t>
    <phoneticPr fontId="6"/>
  </si>
  <si>
    <t>010901　商品に関する苦情・異常対応手順の例.xlsx</t>
    <phoneticPr fontId="6"/>
  </si>
  <si>
    <t>010902　異常・苦情・ルール違反対応記録.xlsx</t>
    <phoneticPr fontId="6"/>
  </si>
  <si>
    <t>011101　作業記録.xlsx</t>
    <phoneticPr fontId="6"/>
  </si>
  <si>
    <t>011201　自己点検不適合改善報告.xlsx</t>
    <rPh sb="11" eb="14">
      <t>フテキゴウ</t>
    </rPh>
    <rPh sb="14" eb="16">
      <t>カイゼン</t>
    </rPh>
    <phoneticPr fontId="6"/>
  </si>
  <si>
    <t>011202　経営者による見直し.xlsx</t>
    <phoneticPr fontId="6"/>
  </si>
  <si>
    <t>011301　農場のルール違反対応手順の例.xlsx</t>
    <phoneticPr fontId="6"/>
  </si>
  <si>
    <t>020102　新規圃場チェック表.xlsx</t>
    <phoneticPr fontId="6"/>
  </si>
  <si>
    <t>020201　土壌リスク評価表.xlsx</t>
    <phoneticPr fontId="6"/>
  </si>
  <si>
    <t>02030201　水質点検表.xlsx</t>
    <phoneticPr fontId="6"/>
  </si>
  <si>
    <t>020401　種苗台帳.xlsx</t>
    <rPh sb="9" eb="11">
      <t>ダイチョウ</t>
    </rPh>
    <phoneticPr fontId="6"/>
  </si>
  <si>
    <t>020402　播種・定植記録.xlsx</t>
    <phoneticPr fontId="6"/>
  </si>
  <si>
    <t>020501　肥料在庫台帳.xlsx</t>
    <rPh sb="11" eb="13">
      <t>ダイチョウ</t>
    </rPh>
    <phoneticPr fontId="6"/>
  </si>
  <si>
    <t>020602　施肥設計書.xlsx</t>
    <phoneticPr fontId="6"/>
  </si>
  <si>
    <t>020604　肥料使用記録.xlsx</t>
    <rPh sb="7" eb="9">
      <t>ヒリョウ</t>
    </rPh>
    <rPh sb="9" eb="11">
      <t>シヨウ</t>
    </rPh>
    <phoneticPr fontId="6"/>
  </si>
  <si>
    <t>020701　農薬在庫管理台帳.xlsx</t>
    <rPh sb="13" eb="15">
      <t>ダイチョウ</t>
    </rPh>
    <phoneticPr fontId="6"/>
  </si>
  <si>
    <t>020902　農薬使用計画.xlsx</t>
    <rPh sb="9" eb="11">
      <t>シヨウ</t>
    </rPh>
    <rPh sb="11" eb="13">
      <t>ケイカク</t>
    </rPh>
    <phoneticPr fontId="6"/>
  </si>
  <si>
    <t>020904　農薬使用指示・使用記録.xlsx</t>
    <rPh sb="9" eb="11">
      <t>シヨウ</t>
    </rPh>
    <rPh sb="14" eb="16">
      <t>シヨウ</t>
    </rPh>
    <phoneticPr fontId="6"/>
  </si>
  <si>
    <t>020911　残留農薬分析計画.xlsx</t>
    <phoneticPr fontId="6"/>
  </si>
  <si>
    <t>02110802　穀粒水分記録.xlsx</t>
    <phoneticPr fontId="6"/>
  </si>
  <si>
    <t>030203　廃棄物リスト.xlsx</t>
    <phoneticPr fontId="6"/>
  </si>
  <si>
    <t>030301　使用エネルギー一覧.xlsx</t>
    <phoneticPr fontId="6"/>
  </si>
  <si>
    <t>030401　野生動物リスト.xlsx</t>
    <phoneticPr fontId="6"/>
  </si>
  <si>
    <t>040101　労働安全リスク評価表.xlsx</t>
    <rPh sb="14" eb="16">
      <t>ヒョウカ</t>
    </rPh>
    <phoneticPr fontId="6"/>
  </si>
  <si>
    <t>040101　ヒヤリハット調査票.xlsx</t>
    <phoneticPr fontId="6"/>
  </si>
  <si>
    <t>040201　労働事故発生時の対応手順.xlsx</t>
    <phoneticPr fontId="6"/>
  </si>
  <si>
    <t>050101　労働者名簿.xlsx</t>
    <phoneticPr fontId="6"/>
  </si>
  <si>
    <t>1.3.1</t>
    <phoneticPr fontId="6"/>
  </si>
  <si>
    <t>帳票は日本GAP協会提供のJGAP指導員用帳票（ただし、一部改変）の活用及び島根県作成</t>
    <rPh sb="0" eb="2">
      <t>チョウヒョウ</t>
    </rPh>
    <rPh sb="3" eb="5">
      <t>ニホン</t>
    </rPh>
    <rPh sb="8" eb="10">
      <t>キョウカイ</t>
    </rPh>
    <rPh sb="10" eb="12">
      <t>テイキョウ</t>
    </rPh>
    <rPh sb="17" eb="20">
      <t>シドウイン</t>
    </rPh>
    <rPh sb="20" eb="21">
      <t>ヨウ</t>
    </rPh>
    <rPh sb="21" eb="23">
      <t>チョウヒョウ</t>
    </rPh>
    <rPh sb="28" eb="30">
      <t>イチブ</t>
    </rPh>
    <rPh sb="30" eb="32">
      <t>カイヘン</t>
    </rPh>
    <rPh sb="34" eb="36">
      <t>カツヨウ</t>
    </rPh>
    <rPh sb="36" eb="37">
      <t>オヨ</t>
    </rPh>
    <rPh sb="38" eb="41">
      <t>シマネケン</t>
    </rPh>
    <rPh sb="41" eb="43">
      <t>サクセイ</t>
    </rPh>
    <phoneticPr fontId="6"/>
  </si>
  <si>
    <t>2019.6.1版</t>
    <phoneticPr fontId="6"/>
  </si>
  <si>
    <t>1.3.1～1.4.6</t>
    <phoneticPr fontId="6"/>
  </si>
  <si>
    <t>（参考）トレーサビリティの記録の例
　　　　（玄米の場合）.xlsx</t>
    <rPh sb="1" eb="3">
      <t>サンコウ</t>
    </rPh>
    <phoneticPr fontId="6"/>
  </si>
  <si>
    <t>（参考）　トレーサビリティの記録の例
　　　　（精米の場合）.xlsx</t>
    <rPh sb="1" eb="3">
      <t>サンコウ</t>
    </rPh>
    <phoneticPr fontId="6"/>
  </si>
  <si>
    <t>1.8.2.1</t>
    <phoneticPr fontId="6"/>
  </si>
  <si>
    <t>010803　収獲記録.xlsx</t>
    <phoneticPr fontId="6"/>
  </si>
  <si>
    <t>01080201　精米記録.xlsx</t>
    <rPh sb="9" eb="11">
      <t>セイマイ</t>
    </rPh>
    <rPh sb="11" eb="13">
      <t>キロク</t>
    </rPh>
    <phoneticPr fontId="6"/>
  </si>
  <si>
    <t>1.8.2
1.8.3.1</t>
    <phoneticPr fontId="6"/>
  </si>
  <si>
    <t>010401　研修受講記録.xlsx</t>
    <rPh sb="7" eb="9">
      <t>ケンシュウ</t>
    </rPh>
    <rPh sb="9" eb="11">
      <t>ジュコウ</t>
    </rPh>
    <rPh sb="11" eb="13">
      <t>キロク</t>
    </rPh>
    <phoneticPr fontId="6"/>
  </si>
  <si>
    <t>1.4.7
2.10.4
2.11.5</t>
    <phoneticPr fontId="6"/>
  </si>
  <si>
    <t>1.8.2
1.8.3</t>
    <phoneticPr fontId="6"/>
  </si>
  <si>
    <t>01080301　調製記録.xlsx</t>
    <rPh sb="9" eb="11">
      <t>チョウセイ</t>
    </rPh>
    <rPh sb="11" eb="13">
      <t>キロク</t>
    </rPh>
    <phoneticPr fontId="6"/>
  </si>
  <si>
    <t>050101　参考資料　労働者性の判断チェックリスト.xlsx</t>
    <rPh sb="7" eb="9">
      <t>サンコウ</t>
    </rPh>
    <rPh sb="9" eb="11">
      <t>シリョウ</t>
    </rPh>
    <phoneticPr fontId="6"/>
  </si>
  <si>
    <t>050103　労使意見交換記録.xlsx</t>
  </si>
  <si>
    <t>050103　時間外労働に関する協定届(三六協定)の書き方.xlsx</t>
    <phoneticPr fontId="6"/>
  </si>
  <si>
    <t xml:space="preserve">
1.1.1　
1.1.2
2.1.1
2.8
2.11.1
3.5.1
4.1.1
</t>
    <phoneticPr fontId="6"/>
  </si>
  <si>
    <t>管理すべきポイント
及び関連ポイント</t>
    <rPh sb="0" eb="2">
      <t>カンリ</t>
    </rPh>
    <rPh sb="10" eb="11">
      <t>オヨ</t>
    </rPh>
    <rPh sb="12" eb="14">
      <t>カンレン</t>
    </rPh>
    <phoneticPr fontId="6"/>
  </si>
  <si>
    <t>010102　圃場地図・圃場一覧.xlsx
 　　 （参考：圃場地図を活用して記載する内容）
　         　1.1.1（圃場、倉庫、調製施設）
         　　1.1.2（圃場、施設の周辺状況）
         　　2.1.1（圃場、倉庫の交差汚染のリスク評価）
         　　2.8　（ドリフト等の危険・対策）
         　　2.11.1（調製施設等の交差汚染リスク評価）
　         　3.5.1（周辺環境への配慮・対策）
         　　4.1.1（危険な場所・作業のリスク評価・対策）
     　＊施設レイアウト図も関連がある
     　＊参考帳票では、図にリスク評価の結果を記載している</t>
    <rPh sb="7" eb="9">
      <t>ホジョウ</t>
    </rPh>
    <rPh sb="9" eb="11">
      <t>チズ</t>
    </rPh>
    <rPh sb="12" eb="14">
      <t>ホジョウ</t>
    </rPh>
    <rPh sb="14" eb="16">
      <t>イチラン</t>
    </rPh>
    <rPh sb="28" eb="30">
      <t>サンコウ</t>
    </rPh>
    <rPh sb="31" eb="33">
      <t>ホジョウ</t>
    </rPh>
    <rPh sb="33" eb="35">
      <t>チズ</t>
    </rPh>
    <rPh sb="36" eb="38">
      <t>カツヨウ</t>
    </rPh>
    <rPh sb="40" eb="42">
      <t>キサイ</t>
    </rPh>
    <rPh sb="44" eb="46">
      <t>ナイヨウ</t>
    </rPh>
    <rPh sb="278" eb="280">
      <t>シセツ</t>
    </rPh>
    <rPh sb="285" eb="286">
      <t>ズ</t>
    </rPh>
    <rPh sb="287" eb="289">
      <t>カンレン</t>
    </rPh>
    <phoneticPr fontId="6"/>
  </si>
  <si>
    <t>020101　施設レイアウト図.xlsx
　　（参考：レイアウト図に記載する内容）
　　　　　2.1.1　（圃場、倉庫の交差汚染のリスク評価）　
　　　　　2.11.1 （調製施設等の交差汚染リスク評価）
 　　　　 4.1.1（危険な場所・作業のリスク評価・対策）
　　＊ほ場地図も関連がある
　　＊参考帳票では、図にリスク評価の結果を記載している</t>
    <rPh sb="25" eb="27">
      <t>サンコウ</t>
    </rPh>
    <rPh sb="33" eb="34">
      <t>ズ</t>
    </rPh>
    <rPh sb="35" eb="37">
      <t>キサイ</t>
    </rPh>
    <rPh sb="39" eb="41">
      <t>ナイヨウ</t>
    </rPh>
    <rPh sb="140" eb="142">
      <t>チズ</t>
    </rPh>
    <rPh sb="143" eb="145">
      <t>カンレン</t>
    </rPh>
    <rPh sb="152" eb="154">
      <t>サンコウ</t>
    </rPh>
    <rPh sb="154" eb="156">
      <t>チョウヒョウ</t>
    </rPh>
    <rPh sb="159" eb="160">
      <t>ズ</t>
    </rPh>
    <rPh sb="164" eb="166">
      <t>ヒョウカ</t>
    </rPh>
    <rPh sb="167" eb="169">
      <t>ケッカ</t>
    </rPh>
    <rPh sb="170" eb="172">
      <t>キサイ</t>
    </rPh>
    <phoneticPr fontId="6"/>
  </si>
  <si>
    <t>020301　水のリスク評価表.xlsx
　　　＊水質検査に関する参考資料</t>
    <rPh sb="12" eb="14">
      <t>ヒョウカ</t>
    </rPh>
    <rPh sb="25" eb="27">
      <t>スイシツ</t>
    </rPh>
    <rPh sb="27" eb="29">
      <t>ケンサ</t>
    </rPh>
    <rPh sb="30" eb="31">
      <t>カン</t>
    </rPh>
    <rPh sb="33" eb="35">
      <t>サンコウ</t>
    </rPh>
    <rPh sb="35" eb="37">
      <t>シリョウ</t>
    </rPh>
    <phoneticPr fontId="6"/>
  </si>
  <si>
    <t>040401　機械台帳及び点検整備記録.xlsx　　
　　　　　　　　（機械台帳と点検整備記録を一体の様式例）
040401　機械台帳.xlsx
040401　整備記録.xlsx</t>
    <rPh sb="36" eb="38">
      <t>キカイ</t>
    </rPh>
    <rPh sb="38" eb="40">
      <t>ダイチョウ</t>
    </rPh>
    <rPh sb="41" eb="43">
      <t>テンケン</t>
    </rPh>
    <rPh sb="43" eb="45">
      <t>セイビ</t>
    </rPh>
    <rPh sb="45" eb="47">
      <t>キロク</t>
    </rPh>
    <rPh sb="48" eb="50">
      <t>イッタイ</t>
    </rPh>
    <rPh sb="51" eb="53">
      <t>ヨウシキ</t>
    </rPh>
    <rPh sb="53" eb="54">
      <t>レイ</t>
    </rPh>
    <phoneticPr fontId="6"/>
  </si>
  <si>
    <t>010401　責任者学習記録.xlsx
　　　（参考：各責任者が担当する業務について学習した記録）</t>
    <rPh sb="25" eb="27">
      <t>サンコウ</t>
    </rPh>
    <rPh sb="28" eb="29">
      <t>カク</t>
    </rPh>
    <rPh sb="29" eb="32">
      <t>セキニンシャ</t>
    </rPh>
    <rPh sb="33" eb="35">
      <t>タントウ</t>
    </rPh>
    <rPh sb="37" eb="39">
      <t>ギョウム</t>
    </rPh>
    <rPh sb="43" eb="45">
      <t>ガクシュウ</t>
    </rPh>
    <rPh sb="47" eb="49">
      <t>キロク</t>
    </rPh>
    <phoneticPr fontId="6"/>
  </si>
  <si>
    <t>010407　教育訓練の記録.xlsx
　　　（参考：上記各責任者が作業従事者に実施した研修記録とルール等の周知）</t>
    <rPh sb="25" eb="27">
      <t>サンコウ</t>
    </rPh>
    <rPh sb="28" eb="30">
      <t>ジョウキ</t>
    </rPh>
    <rPh sb="30" eb="31">
      <t>カク</t>
    </rPh>
    <rPh sb="31" eb="34">
      <t>セキニンシャ</t>
    </rPh>
    <rPh sb="35" eb="37">
      <t>サギョウ</t>
    </rPh>
    <rPh sb="37" eb="40">
      <t>ジュウジシャ</t>
    </rPh>
    <rPh sb="41" eb="43">
      <t>ジッシ</t>
    </rPh>
    <rPh sb="45" eb="47">
      <t>ケンシュウ</t>
    </rPh>
    <rPh sb="47" eb="49">
      <t>キロク</t>
    </rPh>
    <rPh sb="53" eb="54">
      <t>トウ</t>
    </rPh>
    <rPh sb="55" eb="57">
      <t>シュウチ</t>
    </rPh>
    <phoneticPr fontId="6"/>
  </si>
  <si>
    <t>参考</t>
    <rPh sb="0" eb="2">
      <t>サンコウ</t>
    </rPh>
    <phoneticPr fontId="6"/>
  </si>
  <si>
    <t>参考帳票ファイル名と備考</t>
    <rPh sb="0" eb="2">
      <t>サンコウ</t>
    </rPh>
    <rPh sb="2" eb="4">
      <t>チョウヒョウ</t>
    </rPh>
    <rPh sb="8" eb="9">
      <t>メイ</t>
    </rPh>
    <rPh sb="10" eb="12">
      <t>ビコウ</t>
    </rPh>
    <phoneticPr fontId="6"/>
  </si>
  <si>
    <t>020912　サンプリング記録.xlsx</t>
    <phoneticPr fontId="6"/>
  </si>
  <si>
    <t>021001(2)　リスク評価表(トマト)(収獲工程).xlsx
　（参考：収穫工程に関する内容）
　　　　　2.10.1　収穫工程と使用機械等
　　　　　2.10.2　収穫工程のリスク評価の実施日（年１回以上実施）
　　　　　2.10.3　収穫工程のリスク対策・ルールの記載</t>
    <rPh sb="37" eb="39">
      <t>サンコウ</t>
    </rPh>
    <rPh sb="40" eb="42">
      <t>シュウカク</t>
    </rPh>
    <rPh sb="42" eb="44">
      <t>コウテイ</t>
    </rPh>
    <rPh sb="45" eb="46">
      <t>カン</t>
    </rPh>
    <rPh sb="48" eb="50">
      <t>ナイヨウ</t>
    </rPh>
    <rPh sb="64" eb="66">
      <t>シュウカク</t>
    </rPh>
    <rPh sb="66" eb="68">
      <t>コウテイ</t>
    </rPh>
    <rPh sb="69" eb="71">
      <t>シヨウ</t>
    </rPh>
    <rPh sb="71" eb="73">
      <t>キカイ</t>
    </rPh>
    <rPh sb="73" eb="74">
      <t>トウ</t>
    </rPh>
    <rPh sb="87" eb="89">
      <t>シュウカク</t>
    </rPh>
    <rPh sb="89" eb="91">
      <t>コウテイ</t>
    </rPh>
    <rPh sb="95" eb="97">
      <t>ヒョウカ</t>
    </rPh>
    <rPh sb="98" eb="101">
      <t>ジッシビ</t>
    </rPh>
    <rPh sb="102" eb="103">
      <t>ネン</t>
    </rPh>
    <rPh sb="104" eb="105">
      <t>カイ</t>
    </rPh>
    <rPh sb="105" eb="107">
      <t>イジョウ</t>
    </rPh>
    <rPh sb="107" eb="109">
      <t>ジッシ</t>
    </rPh>
    <rPh sb="123" eb="125">
      <t>シュウカク</t>
    </rPh>
    <rPh sb="125" eb="127">
      <t>コウテイ</t>
    </rPh>
    <rPh sb="131" eb="133">
      <t>タイサク</t>
    </rPh>
    <rPh sb="138" eb="140">
      <t>キサイ</t>
    </rPh>
    <phoneticPr fontId="6"/>
  </si>
  <si>
    <t>021001(2)　リスク評価表(トマト)(調製・出荷工程).xlsx
　（参考：農産物取り扱い工程に関する内容）
　　　　　2.11.2　農産物取扱いの作業工程と使用機械等
　　　　　2.11.3　農産物取扱い工程のリスク評価の実施日（年１回以上実施）
　　　　　2.11.4　農産物取扱い工程のリスク対策・ルールの記載</t>
    <rPh sb="22" eb="24">
      <t>チョウセイ</t>
    </rPh>
    <rPh sb="43" eb="46">
      <t>ノウサンブツ</t>
    </rPh>
    <rPh sb="46" eb="47">
      <t>ト</t>
    </rPh>
    <rPh sb="48" eb="49">
      <t>アツカ</t>
    </rPh>
    <rPh sb="50" eb="52">
      <t>コウテイ</t>
    </rPh>
    <rPh sb="53" eb="54">
      <t>カン</t>
    </rPh>
    <rPh sb="56" eb="58">
      <t>ナイヨウ</t>
    </rPh>
    <rPh sb="72" eb="75">
      <t>ノウサンブツ</t>
    </rPh>
    <rPh sb="75" eb="76">
      <t>ト</t>
    </rPh>
    <rPh sb="76" eb="77">
      <t>アツカ</t>
    </rPh>
    <rPh sb="142" eb="145">
      <t>ノウサンブツ</t>
    </rPh>
    <rPh sb="145" eb="146">
      <t>ト</t>
    </rPh>
    <rPh sb="146" eb="147">
      <t>アツカ</t>
    </rPh>
    <phoneticPr fontId="6"/>
  </si>
  <si>
    <r>
      <t>2.11.2</t>
    </r>
    <r>
      <rPr>
        <strike/>
        <sz val="11"/>
        <rFont val="ＭＳ Ｐゴシック"/>
        <family val="3"/>
        <charset val="128"/>
      </rPr>
      <t xml:space="preserve">
</t>
    </r>
    <r>
      <rPr>
        <sz val="11"/>
        <rFont val="ＭＳ Ｐゴシック"/>
        <family val="3"/>
        <charset val="128"/>
      </rPr>
      <t>2.11.3
2.11.4</t>
    </r>
    <phoneticPr fontId="6"/>
  </si>
  <si>
    <t>2.10.1
2.10.2
2.10.3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</si>
</sst>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游ゴシック"/>
      <family val="2"/>
      <charset val="128"/>
      <scheme val="minor"/>
    </font>
    <font>
      <sz val="11"/>
      <color rgb="FF000000"/>
      <name val="Calibri"/>
      <family val="2"/>
    </font>
    <font>
      <sz val="10"/>
      <color rgb="FF000000"/>
      <name val="Century"/>
      <family val="1"/>
    </font>
    <font>
      <sz val="10"/>
      <color rgb="FF000000"/>
      <name val="ＭＳ Ｐ明朝"/>
      <family val="1"/>
      <charset val="128"/>
    </font>
    <font>
      <sz val="7.5"/>
      <color rgb="FF000000"/>
      <name val="Century"/>
      <family val="1"/>
    </font>
    <font>
      <sz val="7.5"/>
      <color rgb="FF000000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4"/>
      <name val="HG丸ｺﾞｼｯｸM-PRO"/>
      <family val="3"/>
      <charset val="128"/>
    </font>
    <font>
      <sz val="14"/>
      <name val="ＭＳ ゴシック"/>
      <family val="3"/>
      <charset val="128"/>
    </font>
    <font>
      <sz val="11"/>
      <name val="ＭＳ Ｐゴシック"/>
      <family val="3"/>
      <charset val="128"/>
    </font>
    <font>
      <strike/>
      <sz val="11"/>
      <name val="ＭＳ Ｐゴシック"/>
      <family val="3"/>
      <charset val="128"/>
    </font>
    <font>
      <sz val="9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2" tint="-9.9978637043366805E-2"/>
        <bgColor indexed="64"/>
      </patternFill>
    </fill>
  </fills>
  <borders count="21">
    <border>
      <left/>
      <right/>
      <top/>
      <bottom/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/>
      <right style="thick">
        <color rgb="FF000000"/>
      </right>
      <top style="thick">
        <color rgb="FF000000"/>
      </top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ck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2" borderId="1" xfId="0" applyFont="1" applyFill="1" applyBorder="1" applyAlignment="1">
      <alignment horizontal="justify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justify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left" vertical="center" wrapText="1" indent="1"/>
    </xf>
    <xf numFmtId="0" fontId="4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0" fillId="0" borderId="0" xfId="0" quotePrefix="1">
      <alignment vertical="center"/>
    </xf>
    <xf numFmtId="0" fontId="7" fillId="0" borderId="7" xfId="0" applyFont="1" applyFill="1" applyBorder="1" applyAlignment="1">
      <alignment horizontal="center" vertical="top" wrapText="1"/>
    </xf>
    <xf numFmtId="49" fontId="7" fillId="0" borderId="7" xfId="0" applyNumberFormat="1" applyFont="1" applyFill="1" applyBorder="1" applyAlignment="1">
      <alignment horizontal="center" vertical="top" wrapText="1"/>
    </xf>
    <xf numFmtId="49" fontId="7" fillId="0" borderId="7" xfId="0" applyNumberFormat="1" applyFont="1" applyFill="1" applyBorder="1" applyAlignment="1">
      <alignment vertical="top" wrapText="1"/>
    </xf>
    <xf numFmtId="0" fontId="7" fillId="0" borderId="7" xfId="0" applyNumberFormat="1" applyFont="1" applyFill="1" applyBorder="1" applyAlignment="1">
      <alignment horizontal="center" vertical="top" wrapText="1"/>
    </xf>
    <xf numFmtId="49" fontId="7" fillId="0" borderId="7" xfId="0" quotePrefix="1" applyNumberFormat="1" applyFont="1" applyFill="1" applyBorder="1" applyAlignment="1">
      <alignment horizontal="center" vertical="top" wrapText="1"/>
    </xf>
    <xf numFmtId="0" fontId="7" fillId="0" borderId="0" xfId="0" applyFont="1" applyFill="1" applyAlignment="1">
      <alignment vertical="center" wrapText="1"/>
    </xf>
    <xf numFmtId="49" fontId="7" fillId="0" borderId="0" xfId="0" applyNumberFormat="1" applyFont="1" applyFill="1" applyAlignment="1">
      <alignment vertical="center" wrapText="1"/>
    </xf>
    <xf numFmtId="0" fontId="2" fillId="2" borderId="8" xfId="0" applyFont="1" applyFill="1" applyBorder="1" applyAlignment="1">
      <alignment horizontal="justify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justify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10" fillId="0" borderId="15" xfId="0" applyFont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 wrapText="1"/>
    </xf>
    <xf numFmtId="0" fontId="11" fillId="0" borderId="7" xfId="0" applyFont="1" applyBorder="1">
      <alignment vertical="center"/>
    </xf>
    <xf numFmtId="0" fontId="11" fillId="0" borderId="14" xfId="0" applyFont="1" applyBorder="1">
      <alignment vertical="center"/>
    </xf>
    <xf numFmtId="0" fontId="11" fillId="0" borderId="7" xfId="0" applyFont="1" applyBorder="1" applyAlignment="1">
      <alignment vertical="top" wrapText="1"/>
    </xf>
    <xf numFmtId="0" fontId="11" fillId="0" borderId="14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11" fillId="0" borderId="14" xfId="0" applyFont="1" applyBorder="1" applyAlignment="1">
      <alignment vertical="top" wrapText="1"/>
    </xf>
    <xf numFmtId="0" fontId="11" fillId="0" borderId="0" xfId="0" applyFont="1">
      <alignment vertical="center"/>
    </xf>
    <xf numFmtId="0" fontId="11" fillId="0" borderId="17" xfId="0" applyFont="1" applyBorder="1">
      <alignment vertical="center"/>
    </xf>
    <xf numFmtId="0" fontId="11" fillId="0" borderId="16" xfId="0" applyFont="1" applyBorder="1">
      <alignment vertical="center"/>
    </xf>
    <xf numFmtId="0" fontId="11" fillId="0" borderId="18" xfId="0" applyFont="1" applyBorder="1">
      <alignment vertical="center"/>
    </xf>
    <xf numFmtId="0" fontId="13" fillId="0" borderId="0" xfId="0" applyFont="1" applyFill="1" applyBorder="1" applyAlignment="1">
      <alignment vertical="center"/>
    </xf>
    <xf numFmtId="0" fontId="11" fillId="0" borderId="19" xfId="0" applyFont="1" applyBorder="1" applyAlignment="1">
      <alignment vertical="center" wrapText="1"/>
    </xf>
    <xf numFmtId="0" fontId="11" fillId="0" borderId="20" xfId="0" applyFont="1" applyBorder="1">
      <alignment vertical="center"/>
    </xf>
    <xf numFmtId="0" fontId="9" fillId="0" borderId="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P51"/>
  <sheetViews>
    <sheetView topLeftCell="A45" workbookViewId="0">
      <selection activeCell="B2" sqref="B2:P51"/>
    </sheetView>
  </sheetViews>
  <sheetFormatPr defaultRowHeight="18.75" x14ac:dyDescent="0.4"/>
  <cols>
    <col min="2" max="2" width="4.75" customWidth="1"/>
    <col min="3" max="3" width="20.375" customWidth="1"/>
    <col min="4" max="4" width="12.875" customWidth="1"/>
    <col min="5" max="5" width="11.25" customWidth="1"/>
    <col min="6" max="6" width="10.625" customWidth="1"/>
    <col min="8" max="8" width="8" bestFit="1" customWidth="1"/>
    <col min="9" max="9" width="6.5" bestFit="1" customWidth="1"/>
    <col min="10" max="10" width="5" bestFit="1" customWidth="1"/>
    <col min="11" max="11" width="5.5" bestFit="1" customWidth="1"/>
  </cols>
  <sheetData>
    <row r="1" spans="2:16" ht="19.5" thickBot="1" x14ac:dyDescent="0.45"/>
    <row r="2" spans="2:16" ht="20.25" thickTop="1" thickBot="1" x14ac:dyDescent="0.45">
      <c r="B2" s="1" t="s">
        <v>0</v>
      </c>
      <c r="C2" s="2" t="s">
        <v>1</v>
      </c>
      <c r="D2" s="3" t="s">
        <v>2</v>
      </c>
      <c r="E2" s="4" t="s">
        <v>3</v>
      </c>
      <c r="F2" s="5" t="s">
        <v>4</v>
      </c>
    </row>
    <row r="3" spans="2:16" ht="19.5" thickBot="1" x14ac:dyDescent="0.45">
      <c r="B3" s="6">
        <v>1</v>
      </c>
      <c r="C3" s="7" t="s">
        <v>5</v>
      </c>
      <c r="D3" s="8">
        <v>1.1000000000000001</v>
      </c>
      <c r="E3" s="7" t="s">
        <v>6</v>
      </c>
      <c r="F3" s="9">
        <v>1</v>
      </c>
      <c r="H3">
        <v>1.1000000000000001</v>
      </c>
      <c r="M3" t="str">
        <f>VLOOKUP(H3,様式一覧.x管理点対応表!$B$3:$C$135,2,FALSE)</f>
        <v>1.1.1</v>
      </c>
    </row>
    <row r="4" spans="2:16" ht="19.5" thickBot="1" x14ac:dyDescent="0.45">
      <c r="B4" s="6">
        <v>2</v>
      </c>
      <c r="C4" s="7" t="s">
        <v>7</v>
      </c>
      <c r="D4" s="8">
        <v>1.2</v>
      </c>
      <c r="E4" s="7" t="s">
        <v>6</v>
      </c>
      <c r="F4" s="9">
        <v>2</v>
      </c>
      <c r="H4">
        <v>1.2</v>
      </c>
      <c r="M4" t="str">
        <f>VLOOKUP(H4,様式一覧.x管理点対応表!$B$3:$C$135,2,FALSE)</f>
        <v>1.1.2</v>
      </c>
    </row>
    <row r="5" spans="2:16" ht="19.5" thickBot="1" x14ac:dyDescent="0.45">
      <c r="B5" s="6">
        <v>3</v>
      </c>
      <c r="C5" s="7" t="s">
        <v>8</v>
      </c>
      <c r="D5" s="8" t="s">
        <v>9</v>
      </c>
      <c r="E5" s="7" t="s">
        <v>6</v>
      </c>
      <c r="F5" s="9">
        <v>3</v>
      </c>
      <c r="H5" t="s">
        <v>9</v>
      </c>
      <c r="M5" t="s">
        <v>267</v>
      </c>
    </row>
    <row r="6" spans="2:16" ht="19.5" thickBot="1" x14ac:dyDescent="0.45">
      <c r="B6" s="6">
        <v>4</v>
      </c>
      <c r="C6" s="7" t="s">
        <v>10</v>
      </c>
      <c r="D6" s="8">
        <v>2.1</v>
      </c>
      <c r="E6" s="7" t="s">
        <v>6</v>
      </c>
      <c r="F6" s="9">
        <v>4</v>
      </c>
      <c r="H6">
        <v>2.1</v>
      </c>
      <c r="M6" t="str">
        <f>VLOOKUP(H6,様式一覧.x管理点対応表!$B$3:$C$135,2,FALSE)</f>
        <v>1.3.1</v>
      </c>
    </row>
    <row r="7" spans="2:16" ht="19.5" thickBot="1" x14ac:dyDescent="0.45">
      <c r="B7" s="6">
        <v>5</v>
      </c>
      <c r="C7" s="7" t="s">
        <v>11</v>
      </c>
      <c r="D7" s="8">
        <v>2.1</v>
      </c>
      <c r="E7" s="7" t="s">
        <v>6</v>
      </c>
      <c r="F7" s="9">
        <v>5</v>
      </c>
      <c r="H7">
        <v>2.1</v>
      </c>
      <c r="M7" t="str">
        <f>VLOOKUP(H7,様式一覧.x管理点対応表!$B$3:$C$135,2,FALSE)</f>
        <v>1.3.1</v>
      </c>
    </row>
    <row r="8" spans="2:16" ht="19.5" thickBot="1" x14ac:dyDescent="0.45">
      <c r="B8" s="6">
        <v>6</v>
      </c>
      <c r="C8" s="7" t="s">
        <v>12</v>
      </c>
      <c r="D8" s="8">
        <v>2.2000000000000002</v>
      </c>
      <c r="E8" s="7" t="s">
        <v>6</v>
      </c>
      <c r="F8" s="9">
        <v>6</v>
      </c>
      <c r="H8">
        <v>2.2000000000000002</v>
      </c>
      <c r="M8" t="str">
        <f>VLOOKUP(H8,様式一覧.x管理点対応表!$B$3:$C$135,2,FALSE)</f>
        <v>1.2.1</v>
      </c>
    </row>
    <row r="9" spans="2:16" ht="19.5" thickBot="1" x14ac:dyDescent="0.45">
      <c r="B9" s="6">
        <v>7</v>
      </c>
      <c r="C9" s="7" t="s">
        <v>13</v>
      </c>
      <c r="D9" s="8">
        <v>2.4</v>
      </c>
      <c r="E9" s="7" t="s">
        <v>6</v>
      </c>
      <c r="F9" s="9">
        <v>7</v>
      </c>
      <c r="H9">
        <v>2.4</v>
      </c>
      <c r="M9" t="str">
        <f>VLOOKUP(H9,様式一覧.x管理点対応表!$B$3:$C$135,2,FALSE)</f>
        <v>1.12.2</v>
      </c>
    </row>
    <row r="10" spans="2:16" ht="19.5" thickBot="1" x14ac:dyDescent="0.45">
      <c r="B10" s="6">
        <v>8</v>
      </c>
      <c r="C10" s="7" t="s">
        <v>14</v>
      </c>
      <c r="D10" s="8">
        <v>3.1</v>
      </c>
      <c r="E10" s="7" t="s">
        <v>6</v>
      </c>
      <c r="F10" s="9">
        <v>8</v>
      </c>
      <c r="H10">
        <v>3.1</v>
      </c>
      <c r="M10" t="str">
        <f>VLOOKUP(H10,様式一覧.x管理点対応表!$B$3:$C$135,2,FALSE)</f>
        <v>1.7.1</v>
      </c>
    </row>
    <row r="11" spans="2:16" ht="19.5" thickBot="1" x14ac:dyDescent="0.45">
      <c r="B11" s="6">
        <v>9</v>
      </c>
      <c r="C11" s="7" t="s">
        <v>15</v>
      </c>
      <c r="D11" s="8" t="s">
        <v>16</v>
      </c>
      <c r="E11" s="7" t="s">
        <v>6</v>
      </c>
      <c r="F11" s="9">
        <v>9</v>
      </c>
      <c r="H11">
        <v>4.2</v>
      </c>
      <c r="I11">
        <v>4.3</v>
      </c>
      <c r="M11" t="str">
        <f>VLOOKUP(H11,様式一覧.x管理点対応表!$B$3:$C$135,2,FALSE)</f>
        <v>2.1.2</v>
      </c>
    </row>
    <row r="12" spans="2:16" ht="19.5" thickBot="1" x14ac:dyDescent="0.45">
      <c r="B12" s="6">
        <v>10</v>
      </c>
      <c r="C12" s="7" t="s">
        <v>17</v>
      </c>
      <c r="D12" s="8" t="s">
        <v>18</v>
      </c>
      <c r="E12" s="7" t="s">
        <v>6</v>
      </c>
      <c r="F12" s="9">
        <v>10</v>
      </c>
      <c r="H12">
        <v>4.4000000000000004</v>
      </c>
      <c r="I12">
        <v>4.5</v>
      </c>
      <c r="J12">
        <v>4.5999999999999996</v>
      </c>
      <c r="K12">
        <v>4.7</v>
      </c>
      <c r="M12" t="s">
        <v>266</v>
      </c>
    </row>
    <row r="13" spans="2:16" ht="19.5" thickBot="1" x14ac:dyDescent="0.45">
      <c r="B13" s="6">
        <v>11</v>
      </c>
      <c r="C13" s="7" t="s">
        <v>19</v>
      </c>
      <c r="D13" s="8" t="s">
        <v>20</v>
      </c>
      <c r="E13" s="7" t="s">
        <v>6</v>
      </c>
      <c r="F13" s="9">
        <v>11</v>
      </c>
      <c r="H13">
        <v>4.8</v>
      </c>
      <c r="I13">
        <v>4.9000000000000004</v>
      </c>
      <c r="J13" s="11" t="s">
        <v>80</v>
      </c>
      <c r="K13">
        <v>4.1100000000000003</v>
      </c>
      <c r="M13" t="str">
        <f>VLOOKUP(H13,様式一覧.x管理点対応表!$B$3:$C$135,2,FALSE)</f>
        <v>2.10.1</v>
      </c>
      <c r="N13" t="str">
        <f>VLOOKUP(I13,様式一覧.x管理点対応表!$B$3:$C$135,2,FALSE)</f>
        <v>2.10.2</v>
      </c>
      <c r="O13" t="str">
        <f>VLOOKUP(J13,様式一覧.x管理点対応表!$B$3:$C$135,2,FALSE)</f>
        <v>2.10.3</v>
      </c>
      <c r="P13" t="str">
        <f>VLOOKUP(K13,様式一覧.x管理点対応表!$B$3:$C$135,2,FALSE)</f>
        <v>2.10.4</v>
      </c>
    </row>
    <row r="14" spans="2:16" ht="21.75" thickBot="1" x14ac:dyDescent="0.45">
      <c r="B14" s="6">
        <v>12</v>
      </c>
      <c r="C14" s="7" t="s">
        <v>21</v>
      </c>
      <c r="D14" s="8" t="s">
        <v>22</v>
      </c>
      <c r="E14" s="7" t="s">
        <v>6</v>
      </c>
      <c r="F14" s="9">
        <v>12</v>
      </c>
      <c r="H14">
        <v>5.2</v>
      </c>
      <c r="I14">
        <v>5.3</v>
      </c>
      <c r="J14">
        <v>5.4</v>
      </c>
      <c r="K14">
        <v>5.5</v>
      </c>
      <c r="M14" t="str">
        <f>VLOOKUP(H14,様式一覧.x管理点対応表!$B$3:$C$135,2,FALSE)</f>
        <v>2.11.2</v>
      </c>
      <c r="N14" t="str">
        <f>VLOOKUP(I14,様式一覧.x管理点対応表!$B$3:$C$135,2,FALSE)</f>
        <v>2.11.3</v>
      </c>
      <c r="O14" t="str">
        <f>VLOOKUP(J14,様式一覧.x管理点対応表!$B$3:$C$135,2,FALSE)</f>
        <v>2.11.4</v>
      </c>
      <c r="P14" t="str">
        <f>VLOOKUP(K14,様式一覧.x管理点対応表!$B$3:$C$135,2,FALSE)</f>
        <v>2.11.5</v>
      </c>
    </row>
    <row r="15" spans="2:16" ht="19.5" thickBot="1" x14ac:dyDescent="0.45">
      <c r="B15" s="6">
        <v>13</v>
      </c>
      <c r="C15" s="8" t="s">
        <v>23</v>
      </c>
      <c r="D15" s="8" t="s">
        <v>24</v>
      </c>
      <c r="E15" s="7" t="s">
        <v>6</v>
      </c>
      <c r="F15" s="9">
        <v>13</v>
      </c>
      <c r="H15" t="s">
        <v>24</v>
      </c>
      <c r="M15" t="str">
        <f>VLOOKUP(H15,様式一覧.x管理点対応表!$B$3:$C$135,2,FALSE)</f>
        <v>1.6.1</v>
      </c>
    </row>
    <row r="16" spans="2:16" ht="21.75" thickBot="1" x14ac:dyDescent="0.45">
      <c r="B16" s="6">
        <v>14</v>
      </c>
      <c r="C16" s="7" t="s">
        <v>25</v>
      </c>
      <c r="D16" s="8" t="s">
        <v>26</v>
      </c>
      <c r="E16" s="7" t="s">
        <v>6</v>
      </c>
      <c r="F16" s="9">
        <v>15</v>
      </c>
      <c r="H16" t="s">
        <v>26</v>
      </c>
      <c r="M16" t="str">
        <f>VLOOKUP(H16,様式一覧.x管理点対応表!$B$3:$C$135,2,FALSE)</f>
        <v>1.9.1</v>
      </c>
    </row>
    <row r="17" spans="2:13" ht="19.5" thickBot="1" x14ac:dyDescent="0.45">
      <c r="B17" s="6">
        <v>15</v>
      </c>
      <c r="C17" s="7" t="s">
        <v>27</v>
      </c>
      <c r="D17" s="8" t="s">
        <v>28</v>
      </c>
      <c r="E17" s="7" t="s">
        <v>6</v>
      </c>
      <c r="F17" s="9">
        <v>16</v>
      </c>
      <c r="H17" t="s">
        <v>28</v>
      </c>
      <c r="M17" t="str">
        <f>VLOOKUP(H17,様式一覧.x管理点対応表!$B$3:$C$135,2,FALSE)</f>
        <v>1.13.1</v>
      </c>
    </row>
    <row r="18" spans="2:13" ht="19.5" thickBot="1" x14ac:dyDescent="0.45">
      <c r="B18" s="6">
        <v>16</v>
      </c>
      <c r="C18" s="7" t="s">
        <v>29</v>
      </c>
      <c r="D18" s="8" t="s">
        <v>30</v>
      </c>
      <c r="E18" s="7" t="s">
        <v>6</v>
      </c>
      <c r="F18" s="9">
        <v>17</v>
      </c>
      <c r="H18" t="s">
        <v>82</v>
      </c>
      <c r="I18" t="s">
        <v>81</v>
      </c>
      <c r="M18" t="str">
        <f>VLOOKUP(H18,様式一覧.x管理点対応表!$B$3:$C$135,2,FALSE)</f>
        <v>1.9.1</v>
      </c>
    </row>
    <row r="19" spans="2:13" ht="19.5" thickBot="1" x14ac:dyDescent="0.45">
      <c r="B19" s="6">
        <v>17</v>
      </c>
      <c r="C19" s="7" t="s">
        <v>31</v>
      </c>
      <c r="D19" s="8" t="s">
        <v>32</v>
      </c>
      <c r="E19" s="7" t="s">
        <v>6</v>
      </c>
      <c r="F19" s="9">
        <v>18</v>
      </c>
      <c r="H19" t="s">
        <v>32</v>
      </c>
      <c r="M19" t="str">
        <f>VLOOKUP(H19,様式一覧.x管理点対応表!$B$3:$C$135,2,FALSE)</f>
        <v>1.9.2</v>
      </c>
    </row>
    <row r="20" spans="2:13" ht="19.5" thickBot="1" x14ac:dyDescent="0.45">
      <c r="B20" s="6">
        <v>18</v>
      </c>
      <c r="C20" s="7" t="s">
        <v>33</v>
      </c>
      <c r="D20" s="8" t="s">
        <v>32</v>
      </c>
      <c r="E20" s="7" t="s">
        <v>6</v>
      </c>
      <c r="F20" s="9">
        <v>19</v>
      </c>
      <c r="H20" t="s">
        <v>32</v>
      </c>
      <c r="M20" t="str">
        <f>VLOOKUP(H20,様式一覧.x管理点対応表!$B$3:$C$135,2,FALSE)</f>
        <v>1.9.2</v>
      </c>
    </row>
    <row r="21" spans="2:13" ht="21.75" thickBot="1" x14ac:dyDescent="0.45">
      <c r="B21" s="6">
        <v>19</v>
      </c>
      <c r="C21" s="7" t="s">
        <v>34</v>
      </c>
      <c r="D21" s="8" t="s">
        <v>35</v>
      </c>
      <c r="E21" s="7" t="s">
        <v>6</v>
      </c>
      <c r="F21" s="9">
        <v>20</v>
      </c>
      <c r="H21" t="s">
        <v>35</v>
      </c>
      <c r="M21" t="str">
        <f>VLOOKUP(H21,様式一覧.x管理点対応表!$B$3:$C$135,2,FALSE)</f>
        <v>1.13.2</v>
      </c>
    </row>
    <row r="22" spans="2:13" ht="19.5" thickBot="1" x14ac:dyDescent="0.45">
      <c r="B22" s="6">
        <v>20</v>
      </c>
      <c r="C22" s="7" t="s">
        <v>36</v>
      </c>
      <c r="D22" s="8" t="s">
        <v>37</v>
      </c>
      <c r="E22" s="7" t="s">
        <v>6</v>
      </c>
      <c r="F22" s="9">
        <v>21</v>
      </c>
      <c r="H22" t="s">
        <v>37</v>
      </c>
      <c r="M22" t="str">
        <f>VLOOKUP(H22,様式一覧.x管理点対応表!$B$3:$C$135,2,FALSE)</f>
        <v>1.8.2</v>
      </c>
    </row>
    <row r="23" spans="2:13" ht="19.5" thickBot="1" x14ac:dyDescent="0.45">
      <c r="B23" s="6">
        <v>21</v>
      </c>
      <c r="C23" s="7" t="s">
        <v>38</v>
      </c>
      <c r="D23" s="8" t="s">
        <v>39</v>
      </c>
      <c r="E23" s="7" t="s">
        <v>6</v>
      </c>
      <c r="F23" s="9">
        <v>22</v>
      </c>
      <c r="H23" t="s">
        <v>39</v>
      </c>
      <c r="M23" t="str">
        <f>VLOOKUP(H23,様式一覧.x管理点対応表!$B$3:$C$135,2,FALSE)</f>
        <v>1.8.3</v>
      </c>
    </row>
    <row r="24" spans="2:13" ht="19.5" thickBot="1" x14ac:dyDescent="0.45">
      <c r="B24" s="6">
        <v>22</v>
      </c>
      <c r="C24" s="7" t="s">
        <v>40</v>
      </c>
      <c r="D24" s="8">
        <v>12.1</v>
      </c>
      <c r="E24" s="7" t="s">
        <v>6</v>
      </c>
      <c r="F24" s="9">
        <v>23</v>
      </c>
      <c r="H24">
        <v>12.1</v>
      </c>
      <c r="M24" t="str">
        <f>VLOOKUP(H24,様式一覧.x管理点対応表!$B$3:$C$135,2,FALSE)</f>
        <v>5.1.1</v>
      </c>
    </row>
    <row r="25" spans="2:13" ht="19.5" thickBot="1" x14ac:dyDescent="0.45">
      <c r="B25" s="6">
        <v>23</v>
      </c>
      <c r="C25" s="7" t="s">
        <v>41</v>
      </c>
      <c r="D25" s="8">
        <v>12.1</v>
      </c>
      <c r="E25" s="7" t="s">
        <v>6</v>
      </c>
      <c r="F25" s="9">
        <v>24</v>
      </c>
      <c r="H25">
        <v>12.1</v>
      </c>
      <c r="M25" t="str">
        <f>VLOOKUP(H25,様式一覧.x管理点対応表!$B$3:$C$135,2,FALSE)</f>
        <v>5.1.1</v>
      </c>
    </row>
    <row r="26" spans="2:13" ht="21.75" thickBot="1" x14ac:dyDescent="0.45">
      <c r="B26" s="6">
        <v>24</v>
      </c>
      <c r="C26" s="7" t="s">
        <v>42</v>
      </c>
      <c r="D26" s="8">
        <v>12.3</v>
      </c>
      <c r="E26" s="7" t="s">
        <v>6</v>
      </c>
      <c r="F26" s="9">
        <v>25</v>
      </c>
      <c r="H26">
        <v>12.3</v>
      </c>
      <c r="M26" t="str">
        <f>VLOOKUP(H26,様式一覧.x管理点対応表!$B$3:$C$135,2,FALSE)</f>
        <v>5.1.3</v>
      </c>
    </row>
    <row r="27" spans="2:13" ht="19.5" thickBot="1" x14ac:dyDescent="0.45">
      <c r="B27" s="6">
        <v>25</v>
      </c>
      <c r="C27" s="7" t="s">
        <v>43</v>
      </c>
      <c r="D27" s="8">
        <v>12.5</v>
      </c>
      <c r="E27" s="7" t="s">
        <v>6</v>
      </c>
      <c r="F27" s="9">
        <v>26</v>
      </c>
      <c r="H27">
        <v>12.5</v>
      </c>
      <c r="M27" t="s">
        <v>267</v>
      </c>
    </row>
    <row r="28" spans="2:13" ht="19.5" thickBot="1" x14ac:dyDescent="0.45">
      <c r="B28" s="6">
        <v>26</v>
      </c>
      <c r="C28" s="7" t="s">
        <v>44</v>
      </c>
      <c r="D28" s="8">
        <v>12.6</v>
      </c>
      <c r="E28" s="7" t="s">
        <v>6</v>
      </c>
      <c r="F28" s="9">
        <v>28</v>
      </c>
      <c r="H28">
        <v>12.6</v>
      </c>
      <c r="M28" t="s">
        <v>267</v>
      </c>
    </row>
    <row r="29" spans="2:13" ht="19.5" thickBot="1" x14ac:dyDescent="0.45">
      <c r="B29" s="6">
        <v>27</v>
      </c>
      <c r="C29" s="7" t="s">
        <v>45</v>
      </c>
      <c r="D29" s="8">
        <v>12.6</v>
      </c>
      <c r="E29" s="7" t="s">
        <v>6</v>
      </c>
      <c r="F29" s="9">
        <v>29</v>
      </c>
      <c r="H29">
        <v>12.6</v>
      </c>
      <c r="M29" t="s">
        <v>267</v>
      </c>
    </row>
    <row r="30" spans="2:13" ht="19.5" thickBot="1" x14ac:dyDescent="0.45">
      <c r="B30" s="6">
        <v>28</v>
      </c>
      <c r="C30" s="7" t="s">
        <v>46</v>
      </c>
      <c r="D30" s="8">
        <v>14.1</v>
      </c>
      <c r="E30" s="7" t="s">
        <v>6</v>
      </c>
      <c r="F30" s="9">
        <v>30</v>
      </c>
      <c r="H30">
        <v>14.1</v>
      </c>
      <c r="M30" t="str">
        <f>VLOOKUP(H30,様式一覧.x管理点対応表!$B$3:$C$135,2,FALSE)</f>
        <v>4.1.1</v>
      </c>
    </row>
    <row r="31" spans="2:13" ht="19.5" thickBot="1" x14ac:dyDescent="0.45">
      <c r="B31" s="6">
        <v>29</v>
      </c>
      <c r="C31" s="7" t="s">
        <v>47</v>
      </c>
      <c r="D31" s="8">
        <v>14.3</v>
      </c>
      <c r="E31" s="7" t="s">
        <v>6</v>
      </c>
      <c r="F31" s="9">
        <v>31</v>
      </c>
      <c r="H31">
        <v>14.3</v>
      </c>
      <c r="M31" t="str">
        <f>VLOOKUP(H31,様式一覧.x管理点対応表!$B$3:$C$135,2,FALSE)</f>
        <v>4.2.1</v>
      </c>
    </row>
    <row r="32" spans="2:13" ht="19.5" thickBot="1" x14ac:dyDescent="0.45">
      <c r="B32" s="6">
        <v>30</v>
      </c>
      <c r="C32" s="7" t="s">
        <v>48</v>
      </c>
      <c r="D32" s="8" t="s">
        <v>49</v>
      </c>
      <c r="E32" s="7" t="s">
        <v>6</v>
      </c>
      <c r="F32" s="9">
        <v>32</v>
      </c>
      <c r="H32" t="s">
        <v>49</v>
      </c>
      <c r="M32" t="str">
        <f>VLOOKUP(H32,様式一覧.x管理点対応表!$B$3:$C$135,2,FALSE)</f>
        <v>2.3.2.1</v>
      </c>
    </row>
    <row r="33" spans="2:14" ht="19.5" thickBot="1" x14ac:dyDescent="0.45">
      <c r="B33" s="6">
        <v>31</v>
      </c>
      <c r="C33" s="7" t="s">
        <v>50</v>
      </c>
      <c r="D33" s="8">
        <v>18.100000000000001</v>
      </c>
      <c r="E33" s="7" t="s">
        <v>6</v>
      </c>
      <c r="F33" s="9">
        <v>33</v>
      </c>
      <c r="H33">
        <v>18.100000000000001</v>
      </c>
      <c r="M33" t="str">
        <f>VLOOKUP(H33,様式一覧.x管理点対応表!$B$3:$C$135,2,FALSE)</f>
        <v>4.4.1</v>
      </c>
    </row>
    <row r="34" spans="2:14" ht="19.5" thickBot="1" x14ac:dyDescent="0.45">
      <c r="B34" s="6">
        <v>32</v>
      </c>
      <c r="C34" s="7" t="s">
        <v>51</v>
      </c>
      <c r="D34" s="8">
        <v>18.100000000000001</v>
      </c>
      <c r="E34" s="7" t="s">
        <v>6</v>
      </c>
      <c r="F34" s="9">
        <v>34</v>
      </c>
      <c r="H34">
        <v>18.100000000000001</v>
      </c>
      <c r="M34" t="str">
        <f>VLOOKUP(H34,様式一覧.x管理点対応表!$B$3:$C$135,2,FALSE)</f>
        <v>4.4.1</v>
      </c>
    </row>
    <row r="35" spans="2:14" ht="19.5" thickBot="1" x14ac:dyDescent="0.45">
      <c r="B35" s="6">
        <v>33</v>
      </c>
      <c r="C35" s="7" t="s">
        <v>52</v>
      </c>
      <c r="D35" s="8">
        <v>19.2</v>
      </c>
      <c r="E35" s="7" t="s">
        <v>6</v>
      </c>
      <c r="F35" s="9">
        <v>35</v>
      </c>
      <c r="H35">
        <v>19.2</v>
      </c>
      <c r="M35" t="str">
        <f>VLOOKUP(H35,様式一覧.x管理点対応表!$B$3:$C$135,2,FALSE)</f>
        <v>3.3.1</v>
      </c>
    </row>
    <row r="36" spans="2:14" ht="21.75" thickBot="1" x14ac:dyDescent="0.45">
      <c r="B36" s="6">
        <v>34</v>
      </c>
      <c r="C36" s="7" t="s">
        <v>53</v>
      </c>
      <c r="D36" s="8">
        <v>19.2</v>
      </c>
      <c r="E36" s="7" t="s">
        <v>6</v>
      </c>
      <c r="F36" s="9">
        <v>36</v>
      </c>
      <c r="H36">
        <v>19.2</v>
      </c>
      <c r="M36" t="str">
        <f>VLOOKUP(H36,様式一覧.x管理点対応表!$B$3:$C$135,2,FALSE)</f>
        <v>3.3.1</v>
      </c>
    </row>
    <row r="37" spans="2:14" ht="19.5" thickBot="1" x14ac:dyDescent="0.45">
      <c r="B37" s="6">
        <v>35</v>
      </c>
      <c r="C37" s="7" t="s">
        <v>54</v>
      </c>
      <c r="D37" s="8" t="s">
        <v>55</v>
      </c>
      <c r="E37" s="7" t="s">
        <v>6</v>
      </c>
      <c r="F37" s="9">
        <v>37</v>
      </c>
      <c r="H37">
        <v>20.100000000000001</v>
      </c>
      <c r="I37">
        <v>20.2</v>
      </c>
      <c r="M37" t="str">
        <f>VLOOKUP(H37,様式一覧.x管理点対応表!$B$3:$C$135,2,FALSE)</f>
        <v>3.2.3</v>
      </c>
      <c r="N37" t="str">
        <f>VLOOKUP(I37,様式一覧.x管理点対応表!$B$3:$C$135,2,FALSE)</f>
        <v>3.2.1</v>
      </c>
    </row>
    <row r="38" spans="2:14" ht="19.5" thickBot="1" x14ac:dyDescent="0.45">
      <c r="B38" s="6">
        <v>36</v>
      </c>
      <c r="C38" s="7" t="s">
        <v>56</v>
      </c>
      <c r="D38" s="8" t="s">
        <v>57</v>
      </c>
      <c r="E38" s="7" t="s">
        <v>6</v>
      </c>
      <c r="F38" s="9">
        <v>38</v>
      </c>
      <c r="H38">
        <v>22.1</v>
      </c>
      <c r="I38">
        <v>22.2</v>
      </c>
      <c r="M38" t="str">
        <f>VLOOKUP(H38,様式一覧.x管理点対応表!$B$3:$C$135,2,FALSE)</f>
        <v>3.4.1</v>
      </c>
      <c r="N38" t="str">
        <f>VLOOKUP(I38,様式一覧.x管理点対応表!$B$3:$C$135,2,FALSE)</f>
        <v>3.1.1</v>
      </c>
    </row>
    <row r="39" spans="2:14" ht="19.5" thickBot="1" x14ac:dyDescent="0.45">
      <c r="B39" s="6">
        <v>37</v>
      </c>
      <c r="C39" s="7" t="s">
        <v>58</v>
      </c>
      <c r="D39" s="8" t="s">
        <v>57</v>
      </c>
      <c r="E39" s="7" t="s">
        <v>6</v>
      </c>
      <c r="F39" s="9">
        <v>39</v>
      </c>
      <c r="H39">
        <v>22.1</v>
      </c>
      <c r="I39">
        <v>22.2</v>
      </c>
      <c r="M39" t="str">
        <f>VLOOKUP(H39,様式一覧.x管理点対応表!$B$3:$C$135,2,FALSE)</f>
        <v>3.4.1</v>
      </c>
      <c r="N39" t="str">
        <f>VLOOKUP(I39,様式一覧.x管理点対応表!$B$3:$C$135,2,FALSE)</f>
        <v>3.1.1</v>
      </c>
    </row>
    <row r="40" spans="2:14" ht="19.5" thickBot="1" x14ac:dyDescent="0.45">
      <c r="B40" s="6">
        <v>38</v>
      </c>
      <c r="C40" s="7" t="s">
        <v>59</v>
      </c>
      <c r="D40" s="8">
        <v>23.1</v>
      </c>
      <c r="E40" s="7" t="s">
        <v>6</v>
      </c>
      <c r="F40" s="9">
        <v>40</v>
      </c>
      <c r="H40">
        <v>23.1</v>
      </c>
      <c r="M40" t="str">
        <f>VLOOKUP(H40,様式一覧.x管理点対応表!$B$3:$C$135,2,FALSE)</f>
        <v>2.4.1</v>
      </c>
    </row>
    <row r="41" spans="2:14" ht="19.5" thickBot="1" x14ac:dyDescent="0.45">
      <c r="B41" s="6">
        <v>39</v>
      </c>
      <c r="C41" s="7" t="s">
        <v>60</v>
      </c>
      <c r="D41" s="8" t="s">
        <v>61</v>
      </c>
      <c r="E41" s="7" t="s">
        <v>6</v>
      </c>
      <c r="F41" s="9">
        <v>41</v>
      </c>
      <c r="H41" t="s">
        <v>61</v>
      </c>
      <c r="M41" t="str">
        <f>VLOOKUP(H41,様式一覧.x管理点対応表!$B$3:$C$135,2,FALSE)</f>
        <v>2.9.2</v>
      </c>
    </row>
    <row r="42" spans="2:14" ht="19.5" thickBot="1" x14ac:dyDescent="0.45">
      <c r="B42" s="6">
        <v>40</v>
      </c>
      <c r="C42" s="7" t="s">
        <v>62</v>
      </c>
      <c r="D42" s="8" t="s">
        <v>63</v>
      </c>
      <c r="E42" s="7" t="s">
        <v>6</v>
      </c>
      <c r="F42" s="9">
        <v>42</v>
      </c>
      <c r="H42" t="s">
        <v>86</v>
      </c>
      <c r="I42" t="s">
        <v>84</v>
      </c>
      <c r="M42" t="str">
        <f>VLOOKUP(H42,様式一覧.x管理点対応表!$B$3:$C$135,2,FALSE)</f>
        <v>2.9.5</v>
      </c>
      <c r="N42" t="str">
        <f>VLOOKUP(I42,様式一覧.x管理点対応表!$B$3:$C$135,2,FALSE)</f>
        <v>2.9.10</v>
      </c>
    </row>
    <row r="43" spans="2:14" ht="19.5" thickBot="1" x14ac:dyDescent="0.45">
      <c r="B43" s="6">
        <v>41</v>
      </c>
      <c r="C43" s="7" t="s">
        <v>64</v>
      </c>
      <c r="D43" s="8" t="s">
        <v>65</v>
      </c>
      <c r="E43" s="7" t="s">
        <v>6</v>
      </c>
      <c r="F43" s="9">
        <v>43</v>
      </c>
      <c r="H43" t="s">
        <v>65</v>
      </c>
      <c r="M43" t="str">
        <f>VLOOKUP(H43,様式一覧.x管理点対応表!$B$3:$C$135,2,FALSE)</f>
        <v>2.7.1</v>
      </c>
    </row>
    <row r="44" spans="2:14" ht="19.5" thickBot="1" x14ac:dyDescent="0.45">
      <c r="B44" s="6">
        <v>42</v>
      </c>
      <c r="C44" s="7" t="s">
        <v>66</v>
      </c>
      <c r="D44" s="8" t="s">
        <v>67</v>
      </c>
      <c r="E44" s="7" t="s">
        <v>6</v>
      </c>
      <c r="F44" s="9">
        <v>44</v>
      </c>
      <c r="H44" t="s">
        <v>67</v>
      </c>
      <c r="M44" t="str">
        <f>VLOOKUP(H44,様式一覧.x管理点対応表!$B$3:$C$135,2,FALSE)</f>
        <v>2.9.11</v>
      </c>
    </row>
    <row r="45" spans="2:14" ht="19.5" thickBot="1" x14ac:dyDescent="0.45">
      <c r="B45" s="6">
        <v>43</v>
      </c>
      <c r="C45" s="7" t="s">
        <v>68</v>
      </c>
      <c r="D45" s="8" t="s">
        <v>69</v>
      </c>
      <c r="E45" s="7" t="s">
        <v>6</v>
      </c>
      <c r="F45" s="9">
        <v>45</v>
      </c>
      <c r="H45" t="s">
        <v>69</v>
      </c>
      <c r="M45" t="str">
        <f>VLOOKUP(H45,様式一覧.x管理点対応表!$B$3:$C$135,2,FALSE)</f>
        <v>2.6.2</v>
      </c>
    </row>
    <row r="46" spans="2:14" ht="19.5" thickBot="1" x14ac:dyDescent="0.45">
      <c r="B46" s="6">
        <v>44</v>
      </c>
      <c r="C46" s="7" t="s">
        <v>70</v>
      </c>
      <c r="D46" s="8" t="s">
        <v>71</v>
      </c>
      <c r="E46" s="7" t="s">
        <v>6</v>
      </c>
      <c r="F46" s="9">
        <v>46</v>
      </c>
      <c r="H46" t="s">
        <v>71</v>
      </c>
      <c r="M46" t="str">
        <f>VLOOKUP(H46,様式一覧.x管理点対応表!$B$3:$C$135,2,FALSE)</f>
        <v>2.5.1</v>
      </c>
    </row>
    <row r="47" spans="2:14" ht="21.75" thickBot="1" x14ac:dyDescent="0.45">
      <c r="B47" s="6">
        <v>45</v>
      </c>
      <c r="C47" s="7" t="s">
        <v>72</v>
      </c>
      <c r="D47" s="8" t="s">
        <v>37</v>
      </c>
      <c r="E47" s="7" t="s">
        <v>6</v>
      </c>
      <c r="F47" s="9">
        <v>47</v>
      </c>
      <c r="H47" t="s">
        <v>37</v>
      </c>
      <c r="M47" t="str">
        <f>VLOOKUP(H47,様式一覧.x管理点対応表!$B$3:$C$135,2,FALSE)</f>
        <v>1.8.2</v>
      </c>
    </row>
    <row r="48" spans="2:14" ht="19.5" thickBot="1" x14ac:dyDescent="0.45">
      <c r="B48" s="6">
        <v>46</v>
      </c>
      <c r="C48" s="7" t="s">
        <v>73</v>
      </c>
      <c r="D48" s="10"/>
      <c r="E48" s="7" t="s">
        <v>6</v>
      </c>
      <c r="F48" s="9">
        <v>48</v>
      </c>
    </row>
    <row r="49" spans="2:13" ht="19.5" thickBot="1" x14ac:dyDescent="0.45">
      <c r="B49" s="6">
        <v>47</v>
      </c>
      <c r="C49" s="7" t="s">
        <v>74</v>
      </c>
      <c r="D49" s="8" t="s">
        <v>75</v>
      </c>
      <c r="E49" s="7" t="s">
        <v>6</v>
      </c>
      <c r="F49" s="9">
        <v>52</v>
      </c>
      <c r="H49" t="s">
        <v>75</v>
      </c>
      <c r="M49" t="s">
        <v>267</v>
      </c>
    </row>
    <row r="50" spans="2:13" ht="19.5" thickBot="1" x14ac:dyDescent="0.45">
      <c r="B50" s="6">
        <v>48</v>
      </c>
      <c r="C50" s="7" t="s">
        <v>76</v>
      </c>
      <c r="D50" s="8">
        <v>8.1</v>
      </c>
      <c r="E50" s="7" t="s">
        <v>6</v>
      </c>
      <c r="F50" s="9">
        <v>53</v>
      </c>
      <c r="H50">
        <v>8.1</v>
      </c>
      <c r="M50" t="s">
        <v>267</v>
      </c>
    </row>
    <row r="51" spans="2:13" ht="21.75" thickBot="1" x14ac:dyDescent="0.45">
      <c r="B51" s="6">
        <v>49</v>
      </c>
      <c r="C51" s="7" t="s">
        <v>77</v>
      </c>
      <c r="D51" s="8" t="s">
        <v>78</v>
      </c>
      <c r="E51" s="7" t="s">
        <v>6</v>
      </c>
      <c r="F51" s="9">
        <v>54</v>
      </c>
      <c r="H51" t="s">
        <v>78</v>
      </c>
      <c r="M51" t="s">
        <v>269</v>
      </c>
    </row>
  </sheetData>
  <phoneticPr fontId="6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H55"/>
  <sheetViews>
    <sheetView workbookViewId="0">
      <selection activeCell="C28" sqref="C28"/>
    </sheetView>
  </sheetViews>
  <sheetFormatPr defaultRowHeight="18.75" x14ac:dyDescent="0.4"/>
  <cols>
    <col min="3" max="3" width="28.875" customWidth="1"/>
    <col min="4" max="4" width="17.875" customWidth="1"/>
    <col min="5" max="5" width="13.875" customWidth="1"/>
  </cols>
  <sheetData>
    <row r="1" spans="2:8" ht="19.5" thickBot="1" x14ac:dyDescent="0.45"/>
    <row r="2" spans="2:8" ht="19.5" thickTop="1" x14ac:dyDescent="0.4">
      <c r="B2" s="19" t="s">
        <v>0</v>
      </c>
      <c r="C2" s="20" t="s">
        <v>1</v>
      </c>
      <c r="D2" s="21" t="s">
        <v>270</v>
      </c>
      <c r="E2" s="22" t="s">
        <v>3</v>
      </c>
    </row>
    <row r="3" spans="2:8" ht="19.5" thickBot="1" x14ac:dyDescent="0.45">
      <c r="B3" s="23">
        <v>1</v>
      </c>
      <c r="C3" s="24" t="s">
        <v>5</v>
      </c>
      <c r="D3" s="25" t="s">
        <v>89</v>
      </c>
      <c r="E3" s="24" t="s">
        <v>6</v>
      </c>
      <c r="H3" s="8">
        <v>1.1000000000000001</v>
      </c>
    </row>
    <row r="4" spans="2:8" ht="19.5" thickBot="1" x14ac:dyDescent="0.45">
      <c r="B4" s="23">
        <v>2</v>
      </c>
      <c r="C4" s="24" t="s">
        <v>7</v>
      </c>
      <c r="D4" s="25" t="s">
        <v>90</v>
      </c>
      <c r="E4" s="24" t="s">
        <v>6</v>
      </c>
      <c r="H4" s="8">
        <v>1.2</v>
      </c>
    </row>
    <row r="5" spans="2:8" ht="19.5" thickBot="1" x14ac:dyDescent="0.45">
      <c r="B5" s="23">
        <v>3</v>
      </c>
      <c r="C5" s="24" t="s">
        <v>12</v>
      </c>
      <c r="D5" s="25" t="s">
        <v>91</v>
      </c>
      <c r="E5" s="24" t="s">
        <v>6</v>
      </c>
      <c r="H5" s="8">
        <v>2.2000000000000002</v>
      </c>
    </row>
    <row r="6" spans="2:8" ht="19.5" thickBot="1" x14ac:dyDescent="0.45">
      <c r="B6" s="23">
        <v>4</v>
      </c>
      <c r="C6" s="24" t="s">
        <v>10</v>
      </c>
      <c r="D6" s="25" t="s">
        <v>92</v>
      </c>
      <c r="E6" s="24" t="s">
        <v>6</v>
      </c>
      <c r="H6" s="8">
        <v>2.1</v>
      </c>
    </row>
    <row r="7" spans="2:8" ht="19.5" thickBot="1" x14ac:dyDescent="0.45">
      <c r="B7" s="23">
        <v>5</v>
      </c>
      <c r="C7" s="24" t="s">
        <v>11</v>
      </c>
      <c r="D7" s="25" t="s">
        <v>92</v>
      </c>
      <c r="E7" s="24" t="s">
        <v>6</v>
      </c>
      <c r="H7" s="8">
        <v>2.1</v>
      </c>
    </row>
    <row r="8" spans="2:8" ht="19.5" thickBot="1" x14ac:dyDescent="0.45">
      <c r="B8" s="23">
        <v>6</v>
      </c>
      <c r="C8" s="25" t="s">
        <v>23</v>
      </c>
      <c r="D8" s="25" t="s">
        <v>102</v>
      </c>
      <c r="E8" s="24" t="s">
        <v>6</v>
      </c>
      <c r="H8" s="8" t="s">
        <v>24</v>
      </c>
    </row>
    <row r="9" spans="2:8" ht="19.5" thickBot="1" x14ac:dyDescent="0.45">
      <c r="B9" s="23">
        <v>7</v>
      </c>
      <c r="C9" s="24" t="s">
        <v>14</v>
      </c>
      <c r="D9" s="25" t="s">
        <v>107</v>
      </c>
      <c r="E9" s="24" t="s">
        <v>6</v>
      </c>
      <c r="H9" s="8">
        <v>3.1</v>
      </c>
    </row>
    <row r="10" spans="2:8" ht="19.5" thickBot="1" x14ac:dyDescent="0.45">
      <c r="B10" s="23">
        <v>8</v>
      </c>
      <c r="C10" s="24" t="s">
        <v>36</v>
      </c>
      <c r="D10" s="25" t="s">
        <v>111</v>
      </c>
      <c r="E10" s="24" t="s">
        <v>6</v>
      </c>
      <c r="H10" s="8" t="s">
        <v>37</v>
      </c>
    </row>
    <row r="11" spans="2:8" ht="19.5" thickBot="1" x14ac:dyDescent="0.45">
      <c r="B11" s="23">
        <v>9</v>
      </c>
      <c r="C11" s="24" t="s">
        <v>72</v>
      </c>
      <c r="D11" s="25" t="s">
        <v>111</v>
      </c>
      <c r="E11" s="24" t="s">
        <v>6</v>
      </c>
      <c r="H11" s="8" t="s">
        <v>37</v>
      </c>
    </row>
    <row r="12" spans="2:8" ht="19.5" thickBot="1" x14ac:dyDescent="0.45">
      <c r="B12" s="23">
        <v>10</v>
      </c>
      <c r="C12" s="24" t="s">
        <v>77</v>
      </c>
      <c r="D12" s="25" t="s">
        <v>268</v>
      </c>
      <c r="E12" s="24" t="s">
        <v>6</v>
      </c>
      <c r="H12" s="8" t="s">
        <v>78</v>
      </c>
    </row>
    <row r="13" spans="2:8" ht="19.5" thickBot="1" x14ac:dyDescent="0.45">
      <c r="B13" s="23">
        <v>11</v>
      </c>
      <c r="C13" s="24" t="s">
        <v>38</v>
      </c>
      <c r="D13" s="25" t="s">
        <v>112</v>
      </c>
      <c r="E13" s="24" t="s">
        <v>6</v>
      </c>
      <c r="H13" s="8" t="s">
        <v>39</v>
      </c>
    </row>
    <row r="14" spans="2:8" ht="19.5" thickBot="1" x14ac:dyDescent="0.45">
      <c r="B14" s="23">
        <v>12</v>
      </c>
      <c r="C14" s="24" t="s">
        <v>25</v>
      </c>
      <c r="D14" s="25" t="s">
        <v>113</v>
      </c>
      <c r="E14" s="24" t="s">
        <v>6</v>
      </c>
      <c r="H14" s="8" t="s">
        <v>26</v>
      </c>
    </row>
    <row r="15" spans="2:8" ht="19.5" thickBot="1" x14ac:dyDescent="0.45">
      <c r="B15" s="23">
        <v>13</v>
      </c>
      <c r="C15" s="24" t="s">
        <v>29</v>
      </c>
      <c r="D15" s="25" t="s">
        <v>113</v>
      </c>
      <c r="E15" s="24" t="s">
        <v>6</v>
      </c>
      <c r="H15" s="8" t="s">
        <v>30</v>
      </c>
    </row>
    <row r="16" spans="2:8" ht="19.5" thickBot="1" x14ac:dyDescent="0.45">
      <c r="B16" s="23">
        <v>14</v>
      </c>
      <c r="C16" s="24" t="s">
        <v>31</v>
      </c>
      <c r="D16" s="25" t="s">
        <v>114</v>
      </c>
      <c r="E16" s="24" t="s">
        <v>6</v>
      </c>
      <c r="H16" s="8" t="s">
        <v>32</v>
      </c>
    </row>
    <row r="17" spans="2:8" ht="19.5" thickBot="1" x14ac:dyDescent="0.45">
      <c r="B17" s="23">
        <v>15</v>
      </c>
      <c r="C17" s="24" t="s">
        <v>33</v>
      </c>
      <c r="D17" s="25" t="s">
        <v>114</v>
      </c>
      <c r="E17" s="24" t="s">
        <v>6</v>
      </c>
      <c r="H17" s="8" t="s">
        <v>32</v>
      </c>
    </row>
    <row r="18" spans="2:8" ht="19.5" thickBot="1" x14ac:dyDescent="0.45">
      <c r="B18" s="23">
        <v>16</v>
      </c>
      <c r="C18" s="24" t="s">
        <v>13</v>
      </c>
      <c r="D18" s="25" t="s">
        <v>123</v>
      </c>
      <c r="E18" s="24" t="s">
        <v>6</v>
      </c>
      <c r="H18" s="8">
        <v>2.4</v>
      </c>
    </row>
    <row r="19" spans="2:8" ht="19.5" thickBot="1" x14ac:dyDescent="0.45">
      <c r="B19" s="23">
        <v>17</v>
      </c>
      <c r="C19" s="24" t="s">
        <v>27</v>
      </c>
      <c r="D19" s="25" t="s">
        <v>124</v>
      </c>
      <c r="E19" s="24" t="s">
        <v>6</v>
      </c>
      <c r="H19" s="8" t="s">
        <v>28</v>
      </c>
    </row>
    <row r="20" spans="2:8" ht="19.5" thickBot="1" x14ac:dyDescent="0.45">
      <c r="B20" s="23">
        <v>18</v>
      </c>
      <c r="C20" s="24" t="s">
        <v>34</v>
      </c>
      <c r="D20" s="25" t="s">
        <v>125</v>
      </c>
      <c r="E20" s="24" t="s">
        <v>6</v>
      </c>
      <c r="H20" s="8" t="s">
        <v>35</v>
      </c>
    </row>
    <row r="21" spans="2:8" ht="19.5" thickBot="1" x14ac:dyDescent="0.45">
      <c r="B21" s="23">
        <v>19</v>
      </c>
      <c r="C21" s="24" t="s">
        <v>15</v>
      </c>
      <c r="D21" s="25" t="s">
        <v>127</v>
      </c>
      <c r="E21" s="24" t="s">
        <v>6</v>
      </c>
      <c r="H21" s="8" t="s">
        <v>16</v>
      </c>
    </row>
    <row r="22" spans="2:8" ht="19.5" thickBot="1" x14ac:dyDescent="0.45">
      <c r="B22" s="23">
        <v>20</v>
      </c>
      <c r="C22" s="24" t="s">
        <v>48</v>
      </c>
      <c r="D22" s="25" t="s">
        <v>143</v>
      </c>
      <c r="E22" s="24" t="s">
        <v>6</v>
      </c>
      <c r="H22" s="8" t="s">
        <v>49</v>
      </c>
    </row>
    <row r="23" spans="2:8" ht="19.5" thickBot="1" x14ac:dyDescent="0.45">
      <c r="B23" s="23">
        <v>21</v>
      </c>
      <c r="C23" s="24" t="s">
        <v>59</v>
      </c>
      <c r="D23" s="25" t="s">
        <v>150</v>
      </c>
      <c r="E23" s="24" t="s">
        <v>6</v>
      </c>
      <c r="H23" s="8">
        <v>23.1</v>
      </c>
    </row>
    <row r="24" spans="2:8" ht="19.5" thickBot="1" x14ac:dyDescent="0.45">
      <c r="B24" s="23">
        <v>22</v>
      </c>
      <c r="C24" s="24" t="s">
        <v>70</v>
      </c>
      <c r="D24" s="25" t="s">
        <v>157</v>
      </c>
      <c r="E24" s="24" t="s">
        <v>6</v>
      </c>
      <c r="H24" s="8" t="s">
        <v>71</v>
      </c>
    </row>
    <row r="25" spans="2:8" ht="19.5" thickBot="1" x14ac:dyDescent="0.45">
      <c r="B25" s="23">
        <v>23</v>
      </c>
      <c r="C25" s="24" t="s">
        <v>68</v>
      </c>
      <c r="D25" s="25" t="s">
        <v>166</v>
      </c>
      <c r="E25" s="24" t="s">
        <v>6</v>
      </c>
      <c r="H25" s="8" t="s">
        <v>69</v>
      </c>
    </row>
    <row r="26" spans="2:8" ht="19.5" thickBot="1" x14ac:dyDescent="0.45">
      <c r="B26" s="23">
        <v>24</v>
      </c>
      <c r="C26" s="24" t="s">
        <v>64</v>
      </c>
      <c r="D26" s="25" t="s">
        <v>171</v>
      </c>
      <c r="E26" s="24" t="s">
        <v>6</v>
      </c>
      <c r="H26" s="8" t="s">
        <v>65</v>
      </c>
    </row>
    <row r="27" spans="2:8" ht="19.5" thickBot="1" x14ac:dyDescent="0.45">
      <c r="B27" s="23">
        <v>25</v>
      </c>
      <c r="C27" s="24" t="s">
        <v>60</v>
      </c>
      <c r="D27" s="25" t="s">
        <v>186</v>
      </c>
      <c r="E27" s="24" t="s">
        <v>6</v>
      </c>
      <c r="H27" s="8" t="s">
        <v>61</v>
      </c>
    </row>
    <row r="28" spans="2:8" ht="19.5" thickBot="1" x14ac:dyDescent="0.45">
      <c r="B28" s="23">
        <v>26</v>
      </c>
      <c r="C28" s="24" t="s">
        <v>62</v>
      </c>
      <c r="D28" s="25" t="s">
        <v>274</v>
      </c>
      <c r="E28" s="24" t="s">
        <v>6</v>
      </c>
      <c r="H28" s="8" t="s">
        <v>63</v>
      </c>
    </row>
    <row r="29" spans="2:8" ht="19.5" thickBot="1" x14ac:dyDescent="0.45">
      <c r="B29" s="23">
        <v>27</v>
      </c>
      <c r="C29" s="24" t="s">
        <v>66</v>
      </c>
      <c r="D29" s="25" t="s">
        <v>203</v>
      </c>
      <c r="E29" s="24" t="s">
        <v>6</v>
      </c>
      <c r="H29" s="8" t="s">
        <v>67</v>
      </c>
    </row>
    <row r="30" spans="2:8" ht="19.5" thickBot="1" x14ac:dyDescent="0.45">
      <c r="B30" s="23">
        <v>28</v>
      </c>
      <c r="C30" s="24" t="s">
        <v>19</v>
      </c>
      <c r="D30" s="25" t="s">
        <v>271</v>
      </c>
      <c r="E30" s="24" t="s">
        <v>6</v>
      </c>
      <c r="H30" s="8" t="s">
        <v>20</v>
      </c>
    </row>
    <row r="31" spans="2:8" ht="19.5" thickBot="1" x14ac:dyDescent="0.45">
      <c r="B31" s="23">
        <v>29</v>
      </c>
      <c r="C31" s="24" t="s">
        <v>21</v>
      </c>
      <c r="D31" s="25" t="s">
        <v>272</v>
      </c>
      <c r="E31" s="24" t="s">
        <v>6</v>
      </c>
      <c r="H31" s="8" t="s">
        <v>22</v>
      </c>
    </row>
    <row r="32" spans="2:8" ht="19.5" thickBot="1" x14ac:dyDescent="0.45">
      <c r="B32" s="23">
        <v>30</v>
      </c>
      <c r="C32" s="24" t="s">
        <v>54</v>
      </c>
      <c r="D32" s="25" t="s">
        <v>273</v>
      </c>
      <c r="E32" s="24" t="s">
        <v>6</v>
      </c>
      <c r="H32" s="8" t="s">
        <v>55</v>
      </c>
    </row>
    <row r="33" spans="2:8" ht="19.5" thickBot="1" x14ac:dyDescent="0.45">
      <c r="B33" s="23">
        <v>31</v>
      </c>
      <c r="C33" s="24" t="s">
        <v>52</v>
      </c>
      <c r="D33" s="25" t="s">
        <v>236</v>
      </c>
      <c r="E33" s="24" t="s">
        <v>6</v>
      </c>
      <c r="H33" s="8">
        <v>19.2</v>
      </c>
    </row>
    <row r="34" spans="2:8" ht="19.5" thickBot="1" x14ac:dyDescent="0.45">
      <c r="B34" s="23">
        <v>32</v>
      </c>
      <c r="C34" s="24" t="s">
        <v>53</v>
      </c>
      <c r="D34" s="25" t="s">
        <v>236</v>
      </c>
      <c r="E34" s="24" t="s">
        <v>6</v>
      </c>
      <c r="H34" s="8">
        <v>19.2</v>
      </c>
    </row>
    <row r="35" spans="2:8" ht="19.5" thickBot="1" x14ac:dyDescent="0.45">
      <c r="B35" s="23">
        <v>33</v>
      </c>
      <c r="C35" s="24" t="s">
        <v>56</v>
      </c>
      <c r="D35" s="25" t="s">
        <v>237</v>
      </c>
      <c r="E35" s="24" t="s">
        <v>6</v>
      </c>
      <c r="H35" s="8" t="s">
        <v>57</v>
      </c>
    </row>
    <row r="36" spans="2:8" ht="19.5" thickBot="1" x14ac:dyDescent="0.45">
      <c r="B36" s="23">
        <v>34</v>
      </c>
      <c r="C36" s="24" t="s">
        <v>58</v>
      </c>
      <c r="D36" s="25" t="s">
        <v>237</v>
      </c>
      <c r="E36" s="24" t="s">
        <v>6</v>
      </c>
      <c r="H36" s="8" t="s">
        <v>57</v>
      </c>
    </row>
    <row r="37" spans="2:8" ht="19.5" thickBot="1" x14ac:dyDescent="0.45">
      <c r="B37" s="23">
        <v>35</v>
      </c>
      <c r="C37" s="24" t="s">
        <v>46</v>
      </c>
      <c r="D37" s="25" t="s">
        <v>242</v>
      </c>
      <c r="E37" s="24" t="s">
        <v>6</v>
      </c>
      <c r="H37" s="8">
        <v>14.1</v>
      </c>
    </row>
    <row r="38" spans="2:8" ht="19.5" thickBot="1" x14ac:dyDescent="0.45">
      <c r="B38" s="23">
        <v>36</v>
      </c>
      <c r="C38" s="24" t="s">
        <v>47</v>
      </c>
      <c r="D38" s="25" t="s">
        <v>244</v>
      </c>
      <c r="E38" s="24" t="s">
        <v>6</v>
      </c>
      <c r="H38" s="8">
        <v>14.3</v>
      </c>
    </row>
    <row r="39" spans="2:8" ht="19.5" thickBot="1" x14ac:dyDescent="0.45">
      <c r="B39" s="23">
        <v>37</v>
      </c>
      <c r="C39" s="24" t="s">
        <v>50</v>
      </c>
      <c r="D39" s="25" t="s">
        <v>248</v>
      </c>
      <c r="E39" s="24" t="s">
        <v>6</v>
      </c>
      <c r="H39" s="8">
        <v>18.100000000000001</v>
      </c>
    </row>
    <row r="40" spans="2:8" ht="19.5" thickBot="1" x14ac:dyDescent="0.45">
      <c r="B40" s="23">
        <v>38</v>
      </c>
      <c r="C40" s="24" t="s">
        <v>51</v>
      </c>
      <c r="D40" s="25" t="s">
        <v>248</v>
      </c>
      <c r="E40" s="24" t="s">
        <v>6</v>
      </c>
      <c r="H40" s="8">
        <v>18.100000000000001</v>
      </c>
    </row>
    <row r="41" spans="2:8" ht="19.5" thickBot="1" x14ac:dyDescent="0.45">
      <c r="B41" s="23">
        <v>39</v>
      </c>
      <c r="C41" s="24" t="s">
        <v>40</v>
      </c>
      <c r="D41" s="25" t="s">
        <v>9</v>
      </c>
      <c r="E41" s="24" t="s">
        <v>6</v>
      </c>
      <c r="H41" s="8">
        <v>12.1</v>
      </c>
    </row>
    <row r="42" spans="2:8" ht="19.5" thickBot="1" x14ac:dyDescent="0.45">
      <c r="B42" s="23">
        <v>40</v>
      </c>
      <c r="C42" s="24" t="s">
        <v>41</v>
      </c>
      <c r="D42" s="25" t="s">
        <v>9</v>
      </c>
      <c r="E42" s="24" t="s">
        <v>6</v>
      </c>
      <c r="H42" s="8">
        <v>12.1</v>
      </c>
    </row>
    <row r="43" spans="2:8" ht="19.5" thickBot="1" x14ac:dyDescent="0.45">
      <c r="B43" s="27">
        <v>41</v>
      </c>
      <c r="C43" s="28" t="s">
        <v>42</v>
      </c>
      <c r="D43" s="29" t="s">
        <v>263</v>
      </c>
      <c r="E43" s="28" t="s">
        <v>6</v>
      </c>
      <c r="H43" s="8">
        <v>12.3</v>
      </c>
    </row>
    <row r="48" spans="2:8" ht="19.5" thickBot="1" x14ac:dyDescent="0.45">
      <c r="B48" s="23">
        <v>3</v>
      </c>
      <c r="C48" s="24" t="s">
        <v>8</v>
      </c>
      <c r="D48" s="25" t="s">
        <v>265</v>
      </c>
      <c r="E48" s="24" t="s">
        <v>6</v>
      </c>
      <c r="H48" s="8" t="s">
        <v>9</v>
      </c>
    </row>
    <row r="49" spans="2:8" ht="19.5" thickBot="1" x14ac:dyDescent="0.45">
      <c r="B49" s="23">
        <v>10</v>
      </c>
      <c r="C49" s="24" t="s">
        <v>17</v>
      </c>
      <c r="D49" s="25" t="s">
        <v>265</v>
      </c>
      <c r="E49" s="24" t="s">
        <v>6</v>
      </c>
      <c r="H49" s="8" t="s">
        <v>18</v>
      </c>
    </row>
    <row r="50" spans="2:8" ht="19.5" thickBot="1" x14ac:dyDescent="0.45">
      <c r="B50" s="23">
        <v>25</v>
      </c>
      <c r="C50" s="24" t="s">
        <v>43</v>
      </c>
      <c r="D50" s="25" t="s">
        <v>265</v>
      </c>
      <c r="E50" s="24" t="s">
        <v>6</v>
      </c>
      <c r="H50" s="8">
        <v>12.5</v>
      </c>
    </row>
    <row r="51" spans="2:8" ht="19.5" thickBot="1" x14ac:dyDescent="0.45">
      <c r="B51" s="23">
        <v>26</v>
      </c>
      <c r="C51" s="24" t="s">
        <v>44</v>
      </c>
      <c r="D51" s="25" t="s">
        <v>265</v>
      </c>
      <c r="E51" s="24" t="s">
        <v>6</v>
      </c>
      <c r="H51" s="8">
        <v>12.6</v>
      </c>
    </row>
    <row r="52" spans="2:8" ht="19.5" thickBot="1" x14ac:dyDescent="0.45">
      <c r="B52" s="23">
        <v>27</v>
      </c>
      <c r="C52" s="24" t="s">
        <v>45</v>
      </c>
      <c r="D52" s="25" t="s">
        <v>265</v>
      </c>
      <c r="E52" s="24" t="s">
        <v>6</v>
      </c>
      <c r="H52" s="8">
        <v>12.6</v>
      </c>
    </row>
    <row r="53" spans="2:8" ht="19.5" thickBot="1" x14ac:dyDescent="0.45">
      <c r="B53" s="23">
        <v>47</v>
      </c>
      <c r="C53" s="24" t="s">
        <v>74</v>
      </c>
      <c r="D53" s="25" t="s">
        <v>265</v>
      </c>
      <c r="E53" s="24" t="s">
        <v>6</v>
      </c>
      <c r="H53" s="8" t="s">
        <v>75</v>
      </c>
    </row>
    <row r="54" spans="2:8" ht="19.5" thickBot="1" x14ac:dyDescent="0.45">
      <c r="B54" s="23">
        <v>48</v>
      </c>
      <c r="C54" s="24" t="s">
        <v>76</v>
      </c>
      <c r="D54" s="25" t="s">
        <v>265</v>
      </c>
      <c r="E54" s="24" t="s">
        <v>6</v>
      </c>
      <c r="H54" s="8">
        <v>8.1</v>
      </c>
    </row>
    <row r="55" spans="2:8" ht="19.5" thickBot="1" x14ac:dyDescent="0.45">
      <c r="B55" s="23">
        <v>46</v>
      </c>
      <c r="C55" s="24" t="s">
        <v>73</v>
      </c>
      <c r="D55" s="26"/>
      <c r="E55" s="24" t="s">
        <v>6</v>
      </c>
      <c r="H55" s="10"/>
    </row>
  </sheetData>
  <sortState ref="B3:Q43">
    <sortCondition ref="D3:D43"/>
  </sortState>
  <phoneticPr fontId="6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C70"/>
  <sheetViews>
    <sheetView tabSelected="1" view="pageBreakPreview" zoomScale="60" zoomScaleNormal="100" workbookViewId="0">
      <selection activeCell="C43" sqref="C43"/>
    </sheetView>
  </sheetViews>
  <sheetFormatPr defaultColWidth="9" defaultRowHeight="13.5" x14ac:dyDescent="0.4"/>
  <cols>
    <col min="1" max="1" width="6.125" style="30" customWidth="1"/>
    <col min="2" max="2" width="16.25" style="30" customWidth="1"/>
    <col min="3" max="3" width="67.875" style="30" customWidth="1"/>
    <col min="4" max="16384" width="9" style="30"/>
  </cols>
  <sheetData>
    <row r="1" spans="2:3" x14ac:dyDescent="0.4">
      <c r="C1" s="31" t="s">
        <v>321</v>
      </c>
    </row>
    <row r="2" spans="2:3" ht="17.25" x14ac:dyDescent="0.4">
      <c r="B2" s="48" t="s">
        <v>280</v>
      </c>
      <c r="C2" s="48"/>
    </row>
    <row r="3" spans="2:3" ht="17.25" customHeight="1" x14ac:dyDescent="0.4"/>
    <row r="4" spans="2:3" ht="9.75" customHeight="1" x14ac:dyDescent="0.4">
      <c r="B4" s="32"/>
      <c r="C4" s="32"/>
    </row>
    <row r="5" spans="2:3" ht="36" customHeight="1" x14ac:dyDescent="0.4">
      <c r="B5" s="34" t="s">
        <v>337</v>
      </c>
      <c r="C5" s="33" t="s">
        <v>345</v>
      </c>
    </row>
    <row r="6" spans="2:3" ht="22.5" customHeight="1" x14ac:dyDescent="0.4">
      <c r="B6" s="35" t="s">
        <v>89</v>
      </c>
      <c r="C6" s="36" t="s">
        <v>285</v>
      </c>
    </row>
    <row r="7" spans="2:3" ht="171" customHeight="1" x14ac:dyDescent="0.4">
      <c r="B7" s="37" t="s">
        <v>336</v>
      </c>
      <c r="C7" s="38" t="s">
        <v>338</v>
      </c>
    </row>
    <row r="8" spans="2:3" ht="22.5" customHeight="1" x14ac:dyDescent="0.4">
      <c r="B8" s="35" t="s">
        <v>91</v>
      </c>
      <c r="C8" s="36" t="s">
        <v>286</v>
      </c>
    </row>
    <row r="9" spans="2:3" ht="22.5" customHeight="1" x14ac:dyDescent="0.4">
      <c r="B9" s="39" t="s">
        <v>319</v>
      </c>
      <c r="C9" s="36" t="s">
        <v>287</v>
      </c>
    </row>
    <row r="10" spans="2:3" ht="22.5" customHeight="1" x14ac:dyDescent="0.4">
      <c r="B10" s="39" t="s">
        <v>322</v>
      </c>
      <c r="C10" s="36" t="s">
        <v>288</v>
      </c>
    </row>
    <row r="11" spans="2:3" ht="22.5" customHeight="1" x14ac:dyDescent="0.4">
      <c r="B11" s="39" t="s">
        <v>276</v>
      </c>
      <c r="C11" s="36" t="s">
        <v>329</v>
      </c>
    </row>
    <row r="12" spans="2:3" ht="49.5" customHeight="1" x14ac:dyDescent="0.4">
      <c r="B12" s="39" t="s">
        <v>276</v>
      </c>
      <c r="C12" s="40" t="s">
        <v>342</v>
      </c>
    </row>
    <row r="13" spans="2:3" ht="58.5" customHeight="1" x14ac:dyDescent="0.4">
      <c r="B13" s="39" t="s">
        <v>330</v>
      </c>
      <c r="C13" s="38" t="s">
        <v>343</v>
      </c>
    </row>
    <row r="14" spans="2:3" ht="22.5" customHeight="1" x14ac:dyDescent="0.4">
      <c r="B14" s="35" t="s">
        <v>100</v>
      </c>
      <c r="C14" s="36" t="s">
        <v>289</v>
      </c>
    </row>
    <row r="15" spans="2:3" ht="22.5" customHeight="1" x14ac:dyDescent="0.4">
      <c r="B15" s="35" t="s">
        <v>102</v>
      </c>
      <c r="C15" s="36" t="s">
        <v>290</v>
      </c>
    </row>
    <row r="16" spans="2:3" ht="22.5" customHeight="1" x14ac:dyDescent="0.4">
      <c r="B16" s="35" t="s">
        <v>107</v>
      </c>
      <c r="C16" s="36" t="s">
        <v>291</v>
      </c>
    </row>
    <row r="17" spans="2:3" ht="22.5" customHeight="1" x14ac:dyDescent="0.4">
      <c r="B17" s="35" t="s">
        <v>111</v>
      </c>
      <c r="C17" s="36" t="s">
        <v>292</v>
      </c>
    </row>
    <row r="18" spans="2:3" ht="27" x14ac:dyDescent="0.4">
      <c r="B18" s="39" t="s">
        <v>331</v>
      </c>
      <c r="C18" s="36" t="s">
        <v>326</v>
      </c>
    </row>
    <row r="19" spans="2:3" ht="30" customHeight="1" x14ac:dyDescent="0.4">
      <c r="B19" s="39" t="s">
        <v>328</v>
      </c>
      <c r="C19" s="36" t="s">
        <v>332</v>
      </c>
    </row>
    <row r="20" spans="2:3" ht="22.5" customHeight="1" x14ac:dyDescent="0.4">
      <c r="B20" s="39" t="s">
        <v>325</v>
      </c>
      <c r="C20" s="36" t="s">
        <v>327</v>
      </c>
    </row>
    <row r="21" spans="2:3" ht="22.5" customHeight="1" x14ac:dyDescent="0.4">
      <c r="B21" s="35" t="s">
        <v>113</v>
      </c>
      <c r="C21" s="36" t="s">
        <v>293</v>
      </c>
    </row>
    <row r="22" spans="2:3" ht="27" x14ac:dyDescent="0.4">
      <c r="B22" s="39" t="s">
        <v>277</v>
      </c>
      <c r="C22" s="36" t="s">
        <v>294</v>
      </c>
    </row>
    <row r="23" spans="2:3" ht="22.5" customHeight="1" x14ac:dyDescent="0.4">
      <c r="B23" s="35" t="s">
        <v>120</v>
      </c>
      <c r="C23" s="36" t="s">
        <v>295</v>
      </c>
    </row>
    <row r="24" spans="2:3" ht="22.5" customHeight="1" x14ac:dyDescent="0.4">
      <c r="B24" s="35" t="s">
        <v>122</v>
      </c>
      <c r="C24" s="36" t="s">
        <v>296</v>
      </c>
    </row>
    <row r="25" spans="2:3" ht="22.5" customHeight="1" x14ac:dyDescent="0.4">
      <c r="B25" s="35" t="s">
        <v>123</v>
      </c>
      <c r="C25" s="36" t="s">
        <v>297</v>
      </c>
    </row>
    <row r="26" spans="2:3" ht="22.5" customHeight="1" x14ac:dyDescent="0.4">
      <c r="B26" s="35" t="s">
        <v>124</v>
      </c>
      <c r="C26" s="36" t="s">
        <v>298</v>
      </c>
    </row>
    <row r="27" spans="2:3" ht="124.5" customHeight="1" x14ac:dyDescent="0.4">
      <c r="B27" s="39" t="s">
        <v>278</v>
      </c>
      <c r="C27" s="40" t="s">
        <v>339</v>
      </c>
    </row>
    <row r="28" spans="2:3" ht="27" x14ac:dyDescent="0.4">
      <c r="B28" s="39" t="s">
        <v>279</v>
      </c>
      <c r="C28" s="36" t="s">
        <v>299</v>
      </c>
    </row>
    <row r="29" spans="2:3" ht="22.5" customHeight="1" x14ac:dyDescent="0.4">
      <c r="B29" s="39" t="s">
        <v>283</v>
      </c>
      <c r="C29" s="36" t="s">
        <v>300</v>
      </c>
    </row>
    <row r="30" spans="2:3" ht="37.5" customHeight="1" x14ac:dyDescent="0.4">
      <c r="B30" s="39" t="s">
        <v>282</v>
      </c>
      <c r="C30" s="38" t="s">
        <v>340</v>
      </c>
    </row>
    <row r="31" spans="2:3" ht="22.5" customHeight="1" x14ac:dyDescent="0.4">
      <c r="B31" s="35" t="s">
        <v>275</v>
      </c>
      <c r="C31" s="36" t="s">
        <v>301</v>
      </c>
    </row>
    <row r="32" spans="2:3" ht="22.5" customHeight="1" x14ac:dyDescent="0.4">
      <c r="B32" s="35" t="s">
        <v>150</v>
      </c>
      <c r="C32" s="36" t="s">
        <v>302</v>
      </c>
    </row>
    <row r="33" spans="2:3" ht="22.5" customHeight="1" x14ac:dyDescent="0.4">
      <c r="B33" s="35" t="s">
        <v>155</v>
      </c>
      <c r="C33" s="36" t="s">
        <v>303</v>
      </c>
    </row>
    <row r="34" spans="2:3" ht="22.5" customHeight="1" x14ac:dyDescent="0.4">
      <c r="B34" s="35" t="s">
        <v>157</v>
      </c>
      <c r="C34" s="36" t="s">
        <v>304</v>
      </c>
    </row>
    <row r="35" spans="2:3" ht="22.5" customHeight="1" x14ac:dyDescent="0.4">
      <c r="B35" s="35" t="s">
        <v>166</v>
      </c>
      <c r="C35" s="36" t="s">
        <v>305</v>
      </c>
    </row>
    <row r="36" spans="2:3" ht="22.5" customHeight="1" x14ac:dyDescent="0.4">
      <c r="B36" s="35" t="s">
        <v>169</v>
      </c>
      <c r="C36" s="36" t="s">
        <v>306</v>
      </c>
    </row>
    <row r="37" spans="2:3" ht="22.5" customHeight="1" x14ac:dyDescent="0.4">
      <c r="B37" s="35" t="s">
        <v>171</v>
      </c>
      <c r="C37" s="36" t="s">
        <v>307</v>
      </c>
    </row>
    <row r="38" spans="2:3" ht="22.5" customHeight="1" x14ac:dyDescent="0.4">
      <c r="B38" s="35" t="s">
        <v>186</v>
      </c>
      <c r="C38" s="36" t="s">
        <v>308</v>
      </c>
    </row>
    <row r="39" spans="2:3" ht="40.5" x14ac:dyDescent="0.4">
      <c r="B39" s="39" t="s">
        <v>281</v>
      </c>
      <c r="C39" s="36" t="s">
        <v>309</v>
      </c>
    </row>
    <row r="40" spans="2:3" ht="22.5" customHeight="1" x14ac:dyDescent="0.4">
      <c r="B40" s="35" t="s">
        <v>203</v>
      </c>
      <c r="C40" s="36" t="s">
        <v>310</v>
      </c>
    </row>
    <row r="41" spans="2:3" ht="22.5" customHeight="1" x14ac:dyDescent="0.4">
      <c r="B41" s="35" t="s">
        <v>204</v>
      </c>
      <c r="C41" s="36" t="s">
        <v>346</v>
      </c>
    </row>
    <row r="42" spans="2:3" ht="91.5" customHeight="1" x14ac:dyDescent="0.4">
      <c r="B42" s="39" t="s">
        <v>350</v>
      </c>
      <c r="C42" s="40" t="s">
        <v>347</v>
      </c>
    </row>
    <row r="43" spans="2:3" ht="98.25" customHeight="1" x14ac:dyDescent="0.4">
      <c r="B43" s="39" t="s">
        <v>349</v>
      </c>
      <c r="C43" s="40" t="s">
        <v>348</v>
      </c>
    </row>
    <row r="44" spans="2:3" ht="22.5" customHeight="1" x14ac:dyDescent="0.4">
      <c r="B44" s="35" t="s">
        <v>284</v>
      </c>
      <c r="C44" s="36" t="s">
        <v>311</v>
      </c>
    </row>
    <row r="45" spans="2:3" ht="22.5" customHeight="1" x14ac:dyDescent="0.4">
      <c r="B45" s="35" t="s">
        <v>235</v>
      </c>
      <c r="C45" s="36" t="s">
        <v>312</v>
      </c>
    </row>
    <row r="46" spans="2:3" ht="22.5" customHeight="1" x14ac:dyDescent="0.4">
      <c r="B46" s="35" t="s">
        <v>236</v>
      </c>
      <c r="C46" s="36" t="s">
        <v>313</v>
      </c>
    </row>
    <row r="47" spans="2:3" ht="22.5" customHeight="1" x14ac:dyDescent="0.4">
      <c r="B47" s="35" t="s">
        <v>237</v>
      </c>
      <c r="C47" s="36" t="s">
        <v>314</v>
      </c>
    </row>
    <row r="48" spans="2:3" ht="22.5" customHeight="1" x14ac:dyDescent="0.4">
      <c r="B48" s="35" t="s">
        <v>242</v>
      </c>
      <c r="C48" s="36" t="s">
        <v>315</v>
      </c>
    </row>
    <row r="49" spans="2:3" ht="22.5" customHeight="1" x14ac:dyDescent="0.4">
      <c r="B49" s="35" t="s">
        <v>242</v>
      </c>
      <c r="C49" s="36" t="s">
        <v>316</v>
      </c>
    </row>
    <row r="50" spans="2:3" ht="22.5" customHeight="1" x14ac:dyDescent="0.4">
      <c r="B50" s="35" t="s">
        <v>244</v>
      </c>
      <c r="C50" s="38" t="s">
        <v>317</v>
      </c>
    </row>
    <row r="51" spans="2:3" ht="68.25" customHeight="1" x14ac:dyDescent="0.4">
      <c r="B51" s="42" t="s">
        <v>248</v>
      </c>
      <c r="C51" s="46" t="s">
        <v>341</v>
      </c>
    </row>
    <row r="52" spans="2:3" ht="22.5" customHeight="1" x14ac:dyDescent="0.4">
      <c r="B52" s="35" t="s">
        <v>9</v>
      </c>
      <c r="C52" s="36" t="s">
        <v>318</v>
      </c>
    </row>
    <row r="53" spans="2:3" ht="22.5" customHeight="1" x14ac:dyDescent="0.4">
      <c r="B53" s="35" t="s">
        <v>9</v>
      </c>
      <c r="C53" s="47" t="s">
        <v>333</v>
      </c>
    </row>
    <row r="54" spans="2:3" ht="22.5" customHeight="1" x14ac:dyDescent="0.4">
      <c r="B54" s="35" t="s">
        <v>263</v>
      </c>
      <c r="C54" s="35" t="s">
        <v>334</v>
      </c>
    </row>
    <row r="55" spans="2:3" ht="22.5" customHeight="1" x14ac:dyDescent="0.4">
      <c r="B55" s="35" t="s">
        <v>263</v>
      </c>
      <c r="C55" s="38" t="s">
        <v>335</v>
      </c>
    </row>
    <row r="56" spans="2:3" ht="30.75" customHeight="1" x14ac:dyDescent="0.4">
      <c r="B56" s="43" t="s">
        <v>344</v>
      </c>
      <c r="C56" s="38" t="s">
        <v>323</v>
      </c>
    </row>
    <row r="57" spans="2:3" ht="30.75" customHeight="1" x14ac:dyDescent="0.4">
      <c r="B57" s="44"/>
      <c r="C57" s="38" t="s">
        <v>324</v>
      </c>
    </row>
    <row r="58" spans="2:3" ht="13.5" customHeight="1" x14ac:dyDescent="0.4">
      <c r="B58" s="41"/>
      <c r="C58" s="41"/>
    </row>
    <row r="59" spans="2:3" x14ac:dyDescent="0.4">
      <c r="C59" s="45" t="s">
        <v>320</v>
      </c>
    </row>
    <row r="61" spans="2:3" ht="25.5" customHeight="1" x14ac:dyDescent="0.4"/>
    <row r="62" spans="2:3" ht="25.5" customHeight="1" x14ac:dyDescent="0.4"/>
    <row r="63" spans="2:3" ht="25.5" customHeight="1" x14ac:dyDescent="0.4"/>
    <row r="64" spans="2:3" ht="25.5" customHeight="1" x14ac:dyDescent="0.4"/>
    <row r="65" ht="25.5" customHeight="1" x14ac:dyDescent="0.4"/>
    <row r="66" ht="25.5" customHeight="1" x14ac:dyDescent="0.4"/>
    <row r="67" ht="25.5" customHeight="1" x14ac:dyDescent="0.4"/>
    <row r="68" ht="25.5" customHeight="1" x14ac:dyDescent="0.4"/>
    <row r="69" ht="25.5" customHeight="1" x14ac:dyDescent="0.4"/>
    <row r="70" ht="25.5" customHeight="1" x14ac:dyDescent="0.4"/>
  </sheetData>
  <mergeCells count="1">
    <mergeCell ref="B2:C2"/>
  </mergeCells>
  <phoneticPr fontId="6"/>
  <pageMargins left="0.70866141732283472" right="0.70866141732283472" top="0.74803149606299213" bottom="0.74803149606299213" header="0.31496062992125984" footer="0.31496062992125984"/>
  <pageSetup paperSize="9" scale="91" orientation="portrait" r:id="rId1"/>
  <rowBreaks count="2" manualBreakCount="2">
    <brk id="25" min="1" max="2" man="1"/>
    <brk id="45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C135"/>
  <sheetViews>
    <sheetView topLeftCell="A2" workbookViewId="0">
      <selection activeCell="B133" sqref="B133"/>
    </sheetView>
  </sheetViews>
  <sheetFormatPr defaultRowHeight="18.75" x14ac:dyDescent="0.4"/>
  <cols>
    <col min="2" max="2" width="23.375" style="18" customWidth="1"/>
    <col min="3" max="3" width="21.5" style="17" customWidth="1"/>
  </cols>
  <sheetData>
    <row r="2" spans="2:3" x14ac:dyDescent="0.4">
      <c r="B2" s="13" t="s">
        <v>88</v>
      </c>
      <c r="C2" s="12" t="s">
        <v>87</v>
      </c>
    </row>
    <row r="3" spans="2:3" x14ac:dyDescent="0.4">
      <c r="B3" s="15">
        <v>1.1000000000000001</v>
      </c>
      <c r="C3" s="14" t="s">
        <v>89</v>
      </c>
    </row>
    <row r="4" spans="2:3" x14ac:dyDescent="0.4">
      <c r="B4" s="15">
        <v>1.2</v>
      </c>
      <c r="C4" s="14" t="s">
        <v>90</v>
      </c>
    </row>
    <row r="5" spans="2:3" x14ac:dyDescent="0.4">
      <c r="B5" s="15">
        <v>2.2000000000000002</v>
      </c>
      <c r="C5" s="14" t="s">
        <v>91</v>
      </c>
    </row>
    <row r="6" spans="2:3" x14ac:dyDescent="0.4">
      <c r="B6" s="15">
        <v>2.1</v>
      </c>
      <c r="C6" s="14" t="s">
        <v>92</v>
      </c>
    </row>
    <row r="7" spans="2:3" x14ac:dyDescent="0.4">
      <c r="B7" s="13">
        <v>11.1</v>
      </c>
      <c r="C7" s="14" t="s">
        <v>93</v>
      </c>
    </row>
    <row r="8" spans="2:3" x14ac:dyDescent="0.4">
      <c r="B8" s="15">
        <v>11.2</v>
      </c>
      <c r="C8" s="14" t="s">
        <v>94</v>
      </c>
    </row>
    <row r="9" spans="2:3" x14ac:dyDescent="0.4">
      <c r="B9" s="15">
        <v>11.3</v>
      </c>
      <c r="C9" s="14" t="s">
        <v>95</v>
      </c>
    </row>
    <row r="10" spans="2:3" x14ac:dyDescent="0.4">
      <c r="B10" s="15">
        <v>11.4</v>
      </c>
      <c r="C10" s="14" t="s">
        <v>96</v>
      </c>
    </row>
    <row r="11" spans="2:3" x14ac:dyDescent="0.4">
      <c r="B11" s="15">
        <v>11.5</v>
      </c>
      <c r="C11" s="14" t="s">
        <v>97</v>
      </c>
    </row>
    <row r="12" spans="2:3" x14ac:dyDescent="0.4">
      <c r="B12" s="15">
        <v>11.6</v>
      </c>
      <c r="C12" s="14" t="s">
        <v>98</v>
      </c>
    </row>
    <row r="13" spans="2:3" x14ac:dyDescent="0.4">
      <c r="B13" s="15">
        <v>11.7</v>
      </c>
      <c r="C13" s="14" t="s">
        <v>99</v>
      </c>
    </row>
    <row r="14" spans="2:3" x14ac:dyDescent="0.4">
      <c r="B14" s="15">
        <v>11.8</v>
      </c>
      <c r="C14" s="14" t="s">
        <v>100</v>
      </c>
    </row>
    <row r="15" spans="2:3" x14ac:dyDescent="0.4">
      <c r="B15" s="15">
        <v>2.5</v>
      </c>
      <c r="C15" s="14" t="s">
        <v>101</v>
      </c>
    </row>
    <row r="16" spans="2:3" x14ac:dyDescent="0.4">
      <c r="B16" s="15" t="s">
        <v>24</v>
      </c>
      <c r="C16" s="14" t="s">
        <v>102</v>
      </c>
    </row>
    <row r="17" spans="2:3" x14ac:dyDescent="0.4">
      <c r="B17" s="15" t="s">
        <v>104</v>
      </c>
      <c r="C17" s="14" t="s">
        <v>103</v>
      </c>
    </row>
    <row r="18" spans="2:3" x14ac:dyDescent="0.4">
      <c r="B18" s="15" t="s">
        <v>106</v>
      </c>
      <c r="C18" s="14" t="s">
        <v>105</v>
      </c>
    </row>
    <row r="19" spans="2:3" x14ac:dyDescent="0.4">
      <c r="B19" s="15">
        <v>3.1</v>
      </c>
      <c r="C19" s="14" t="s">
        <v>107</v>
      </c>
    </row>
    <row r="20" spans="2:3" x14ac:dyDescent="0.4">
      <c r="B20" s="15">
        <v>3.4</v>
      </c>
      <c r="C20" s="14" t="s">
        <v>108</v>
      </c>
    </row>
    <row r="21" spans="2:3" x14ac:dyDescent="0.4">
      <c r="B21" s="15" t="s">
        <v>110</v>
      </c>
      <c r="C21" s="14" t="s">
        <v>109</v>
      </c>
    </row>
    <row r="22" spans="2:3" x14ac:dyDescent="0.4">
      <c r="B22" s="15" t="s">
        <v>37</v>
      </c>
      <c r="C22" s="14" t="s">
        <v>111</v>
      </c>
    </row>
    <row r="23" spans="2:3" x14ac:dyDescent="0.4">
      <c r="B23" s="15" t="s">
        <v>39</v>
      </c>
      <c r="C23" s="14" t="s">
        <v>112</v>
      </c>
    </row>
    <row r="24" spans="2:3" x14ac:dyDescent="0.4">
      <c r="B24" s="15" t="s">
        <v>26</v>
      </c>
      <c r="C24" s="14" t="s">
        <v>113</v>
      </c>
    </row>
    <row r="25" spans="2:3" x14ac:dyDescent="0.4">
      <c r="B25" s="15" t="s">
        <v>32</v>
      </c>
      <c r="C25" s="14" t="s">
        <v>114</v>
      </c>
    </row>
    <row r="26" spans="2:3" x14ac:dyDescent="0.4">
      <c r="B26" s="15" t="s">
        <v>116</v>
      </c>
      <c r="C26" s="14" t="s">
        <v>115</v>
      </c>
    </row>
    <row r="27" spans="2:3" x14ac:dyDescent="0.4">
      <c r="B27" s="15" t="s">
        <v>118</v>
      </c>
      <c r="C27" s="14" t="s">
        <v>117</v>
      </c>
    </row>
    <row r="28" spans="2:3" x14ac:dyDescent="0.4">
      <c r="B28" s="15" t="s">
        <v>118</v>
      </c>
      <c r="C28" s="14" t="s">
        <v>119</v>
      </c>
    </row>
    <row r="29" spans="2:3" x14ac:dyDescent="0.4">
      <c r="B29" s="15">
        <v>3.2</v>
      </c>
      <c r="C29" s="14" t="s">
        <v>120</v>
      </c>
    </row>
    <row r="30" spans="2:3" x14ac:dyDescent="0.4">
      <c r="B30" s="15">
        <v>3.3</v>
      </c>
      <c r="C30" s="14" t="s">
        <v>121</v>
      </c>
    </row>
    <row r="31" spans="2:3" x14ac:dyDescent="0.4">
      <c r="B31" s="15">
        <v>2.2999999999999998</v>
      </c>
      <c r="C31" s="14" t="s">
        <v>122</v>
      </c>
    </row>
    <row r="32" spans="2:3" x14ac:dyDescent="0.4">
      <c r="B32" s="15">
        <v>2.4</v>
      </c>
      <c r="C32" s="14" t="s">
        <v>123</v>
      </c>
    </row>
    <row r="33" spans="2:3" x14ac:dyDescent="0.4">
      <c r="B33" s="15" t="s">
        <v>28</v>
      </c>
      <c r="C33" s="14" t="s">
        <v>124</v>
      </c>
    </row>
    <row r="34" spans="2:3" x14ac:dyDescent="0.4">
      <c r="B34" s="15" t="s">
        <v>35</v>
      </c>
      <c r="C34" s="14" t="s">
        <v>125</v>
      </c>
    </row>
    <row r="35" spans="2:3" x14ac:dyDescent="0.4">
      <c r="B35" s="13">
        <v>4.0999999999999996</v>
      </c>
      <c r="C35" s="14" t="s">
        <v>126</v>
      </c>
    </row>
    <row r="36" spans="2:3" x14ac:dyDescent="0.4">
      <c r="B36" s="15">
        <v>4.2</v>
      </c>
      <c r="C36" s="14" t="s">
        <v>127</v>
      </c>
    </row>
    <row r="37" spans="2:3" x14ac:dyDescent="0.4">
      <c r="B37" s="15">
        <v>4.3</v>
      </c>
      <c r="C37" s="14" t="s">
        <v>128</v>
      </c>
    </row>
    <row r="38" spans="2:3" x14ac:dyDescent="0.4">
      <c r="B38" s="15">
        <v>15.1</v>
      </c>
      <c r="C38" s="14" t="s">
        <v>129</v>
      </c>
    </row>
    <row r="39" spans="2:3" x14ac:dyDescent="0.4">
      <c r="B39" s="15" t="s">
        <v>131</v>
      </c>
      <c r="C39" s="14" t="s">
        <v>130</v>
      </c>
    </row>
    <row r="40" spans="2:3" x14ac:dyDescent="0.4">
      <c r="B40" s="15" t="s">
        <v>133</v>
      </c>
      <c r="C40" s="14" t="s">
        <v>132</v>
      </c>
    </row>
    <row r="41" spans="2:3" x14ac:dyDescent="0.4">
      <c r="B41" s="15">
        <v>15.2</v>
      </c>
      <c r="C41" s="14" t="s">
        <v>134</v>
      </c>
    </row>
    <row r="42" spans="2:3" x14ac:dyDescent="0.4">
      <c r="B42" s="15">
        <v>15.3</v>
      </c>
      <c r="C42" s="14" t="s">
        <v>135</v>
      </c>
    </row>
    <row r="43" spans="2:3" x14ac:dyDescent="0.4">
      <c r="B43" s="15">
        <v>15.4</v>
      </c>
      <c r="C43" s="14" t="s">
        <v>136</v>
      </c>
    </row>
    <row r="44" spans="2:3" x14ac:dyDescent="0.4">
      <c r="B44" s="15" t="s">
        <v>138</v>
      </c>
      <c r="C44" s="14" t="s">
        <v>137</v>
      </c>
    </row>
    <row r="45" spans="2:3" x14ac:dyDescent="0.4">
      <c r="B45" s="15" t="s">
        <v>140</v>
      </c>
      <c r="C45" s="14" t="s">
        <v>139</v>
      </c>
    </row>
    <row r="46" spans="2:3" x14ac:dyDescent="0.4">
      <c r="B46" s="15" t="s">
        <v>142</v>
      </c>
      <c r="C46" s="14" t="s">
        <v>141</v>
      </c>
    </row>
    <row r="47" spans="2:3" x14ac:dyDescent="0.4">
      <c r="B47" s="15" t="s">
        <v>49</v>
      </c>
      <c r="C47" s="14" t="s">
        <v>143</v>
      </c>
    </row>
    <row r="48" spans="2:3" x14ac:dyDescent="0.4">
      <c r="B48" s="15" t="s">
        <v>145</v>
      </c>
      <c r="C48" s="14" t="s">
        <v>144</v>
      </c>
    </row>
    <row r="49" spans="2:3" x14ac:dyDescent="0.4">
      <c r="B49" s="15">
        <v>16.2</v>
      </c>
      <c r="C49" s="14" t="s">
        <v>146</v>
      </c>
    </row>
    <row r="50" spans="2:3" x14ac:dyDescent="0.4">
      <c r="B50" s="15">
        <v>16.3</v>
      </c>
      <c r="C50" s="14" t="s">
        <v>147</v>
      </c>
    </row>
    <row r="51" spans="2:3" x14ac:dyDescent="0.4">
      <c r="B51" s="15" t="s">
        <v>149</v>
      </c>
      <c r="C51" s="14" t="s">
        <v>148</v>
      </c>
    </row>
    <row r="52" spans="2:3" x14ac:dyDescent="0.4">
      <c r="B52" s="15">
        <v>23.1</v>
      </c>
      <c r="C52" s="14" t="s">
        <v>150</v>
      </c>
    </row>
    <row r="53" spans="2:3" x14ac:dyDescent="0.4">
      <c r="B53" s="15" t="s">
        <v>152</v>
      </c>
      <c r="C53" s="14" t="s">
        <v>151</v>
      </c>
    </row>
    <row r="54" spans="2:3" x14ac:dyDescent="0.4">
      <c r="B54" s="15" t="s">
        <v>154</v>
      </c>
      <c r="C54" s="14" t="s">
        <v>153</v>
      </c>
    </row>
    <row r="55" spans="2:3" x14ac:dyDescent="0.4">
      <c r="B55" s="15">
        <v>23.2</v>
      </c>
      <c r="C55" s="14" t="s">
        <v>155</v>
      </c>
    </row>
    <row r="56" spans="2:3" x14ac:dyDescent="0.4">
      <c r="B56" s="15">
        <v>23.3</v>
      </c>
      <c r="C56" s="14" t="s">
        <v>156</v>
      </c>
    </row>
    <row r="57" spans="2:3" x14ac:dyDescent="0.4">
      <c r="B57" s="15" t="s">
        <v>71</v>
      </c>
      <c r="C57" s="14" t="s">
        <v>157</v>
      </c>
    </row>
    <row r="58" spans="2:3" x14ac:dyDescent="0.4">
      <c r="B58" s="15" t="s">
        <v>159</v>
      </c>
      <c r="C58" s="14" t="s">
        <v>158</v>
      </c>
    </row>
    <row r="59" spans="2:3" x14ac:dyDescent="0.4">
      <c r="B59" s="15" t="s">
        <v>161</v>
      </c>
      <c r="C59" s="14" t="s">
        <v>160</v>
      </c>
    </row>
    <row r="60" spans="2:3" x14ac:dyDescent="0.4">
      <c r="B60" s="15" t="s">
        <v>163</v>
      </c>
      <c r="C60" s="14" t="s">
        <v>162</v>
      </c>
    </row>
    <row r="61" spans="2:3" x14ac:dyDescent="0.4">
      <c r="B61" s="15" t="s">
        <v>165</v>
      </c>
      <c r="C61" s="14" t="s">
        <v>164</v>
      </c>
    </row>
    <row r="62" spans="2:3" x14ac:dyDescent="0.4">
      <c r="B62" s="15" t="s">
        <v>69</v>
      </c>
      <c r="C62" s="14" t="s">
        <v>166</v>
      </c>
    </row>
    <row r="63" spans="2:3" x14ac:dyDescent="0.4">
      <c r="B63" s="15" t="s">
        <v>168</v>
      </c>
      <c r="C63" s="14" t="s">
        <v>167</v>
      </c>
    </row>
    <row r="64" spans="2:3" x14ac:dyDescent="0.4">
      <c r="B64" s="15" t="s">
        <v>170</v>
      </c>
      <c r="C64" s="14" t="s">
        <v>169</v>
      </c>
    </row>
    <row r="65" spans="2:3" x14ac:dyDescent="0.4">
      <c r="B65" s="15" t="s">
        <v>65</v>
      </c>
      <c r="C65" s="14" t="s">
        <v>171</v>
      </c>
    </row>
    <row r="66" spans="2:3" x14ac:dyDescent="0.4">
      <c r="B66" s="13" t="s">
        <v>173</v>
      </c>
      <c r="C66" s="14" t="s">
        <v>172</v>
      </c>
    </row>
    <row r="67" spans="2:3" x14ac:dyDescent="0.4">
      <c r="B67" s="15" t="s">
        <v>175</v>
      </c>
      <c r="C67" s="14" t="s">
        <v>174</v>
      </c>
    </row>
    <row r="68" spans="2:3" x14ac:dyDescent="0.4">
      <c r="B68" s="15" t="s">
        <v>177</v>
      </c>
      <c r="C68" s="14" t="s">
        <v>176</v>
      </c>
    </row>
    <row r="69" spans="2:3" x14ac:dyDescent="0.4">
      <c r="B69" s="13" t="s">
        <v>179</v>
      </c>
      <c r="C69" s="14" t="s">
        <v>178</v>
      </c>
    </row>
    <row r="70" spans="2:3" x14ac:dyDescent="0.4">
      <c r="B70" s="15" t="s">
        <v>181</v>
      </c>
      <c r="C70" s="14" t="s">
        <v>180</v>
      </c>
    </row>
    <row r="71" spans="2:3" x14ac:dyDescent="0.4">
      <c r="B71" s="15" t="s">
        <v>183</v>
      </c>
      <c r="C71" s="14" t="s">
        <v>182</v>
      </c>
    </row>
    <row r="72" spans="2:3" x14ac:dyDescent="0.4">
      <c r="B72" s="15" t="s">
        <v>185</v>
      </c>
      <c r="C72" s="14" t="s">
        <v>184</v>
      </c>
    </row>
    <row r="73" spans="2:3" x14ac:dyDescent="0.4">
      <c r="B73" s="15" t="s">
        <v>61</v>
      </c>
      <c r="C73" s="14" t="s">
        <v>186</v>
      </c>
    </row>
    <row r="74" spans="2:3" x14ac:dyDescent="0.4">
      <c r="B74" s="15" t="s">
        <v>188</v>
      </c>
      <c r="C74" s="14" t="s">
        <v>187</v>
      </c>
    </row>
    <row r="75" spans="2:3" x14ac:dyDescent="0.4">
      <c r="B75" s="15" t="s">
        <v>190</v>
      </c>
      <c r="C75" s="14" t="s">
        <v>189</v>
      </c>
    </row>
    <row r="76" spans="2:3" x14ac:dyDescent="0.4">
      <c r="B76" s="15" t="s">
        <v>192</v>
      </c>
      <c r="C76" s="14" t="s">
        <v>191</v>
      </c>
    </row>
    <row r="77" spans="2:3" x14ac:dyDescent="0.4">
      <c r="B77" s="15" t="s">
        <v>85</v>
      </c>
      <c r="C77" s="14" t="s">
        <v>193</v>
      </c>
    </row>
    <row r="78" spans="2:3" x14ac:dyDescent="0.4">
      <c r="B78" s="15" t="s">
        <v>195</v>
      </c>
      <c r="C78" s="14" t="s">
        <v>194</v>
      </c>
    </row>
    <row r="79" spans="2:3" x14ac:dyDescent="0.4">
      <c r="B79" s="13" t="s">
        <v>197</v>
      </c>
      <c r="C79" s="14" t="s">
        <v>196</v>
      </c>
    </row>
    <row r="80" spans="2:3" x14ac:dyDescent="0.4">
      <c r="B80" s="15" t="s">
        <v>199</v>
      </c>
      <c r="C80" s="14" t="s">
        <v>198</v>
      </c>
    </row>
    <row r="81" spans="2:3" x14ac:dyDescent="0.4">
      <c r="B81" s="15" t="s">
        <v>201</v>
      </c>
      <c r="C81" s="14" t="s">
        <v>200</v>
      </c>
    </row>
    <row r="82" spans="2:3" x14ac:dyDescent="0.4">
      <c r="B82" s="15" t="s">
        <v>83</v>
      </c>
      <c r="C82" s="14" t="s">
        <v>202</v>
      </c>
    </row>
    <row r="83" spans="2:3" x14ac:dyDescent="0.4">
      <c r="B83" s="15" t="s">
        <v>67</v>
      </c>
      <c r="C83" s="14" t="s">
        <v>203</v>
      </c>
    </row>
    <row r="84" spans="2:3" x14ac:dyDescent="0.4">
      <c r="B84" s="15" t="s">
        <v>205</v>
      </c>
      <c r="C84" s="14" t="s">
        <v>204</v>
      </c>
    </row>
    <row r="85" spans="2:3" x14ac:dyDescent="0.4">
      <c r="B85" s="15">
        <v>4.8</v>
      </c>
      <c r="C85" s="14" t="s">
        <v>206</v>
      </c>
    </row>
    <row r="86" spans="2:3" x14ac:dyDescent="0.4">
      <c r="B86" s="15">
        <v>4.9000000000000004</v>
      </c>
      <c r="C86" s="14" t="s">
        <v>207</v>
      </c>
    </row>
    <row r="87" spans="2:3" x14ac:dyDescent="0.4">
      <c r="B87" s="16" t="s">
        <v>79</v>
      </c>
      <c r="C87" s="14" t="s">
        <v>208</v>
      </c>
    </row>
    <row r="88" spans="2:3" x14ac:dyDescent="0.4">
      <c r="B88" s="15">
        <v>4.1100000000000003</v>
      </c>
      <c r="C88" s="14" t="s">
        <v>209</v>
      </c>
    </row>
    <row r="89" spans="2:3" x14ac:dyDescent="0.4">
      <c r="B89" s="13">
        <v>5.0999999999999996</v>
      </c>
      <c r="C89" s="14" t="s">
        <v>210</v>
      </c>
    </row>
    <row r="90" spans="2:3" x14ac:dyDescent="0.4">
      <c r="B90" s="15">
        <v>5.2</v>
      </c>
      <c r="C90" s="14" t="s">
        <v>211</v>
      </c>
    </row>
    <row r="91" spans="2:3" x14ac:dyDescent="0.4">
      <c r="B91" s="15">
        <v>5.3</v>
      </c>
      <c r="C91" s="14" t="s">
        <v>212</v>
      </c>
    </row>
    <row r="92" spans="2:3" x14ac:dyDescent="0.4">
      <c r="B92" s="15" t="s">
        <v>214</v>
      </c>
      <c r="C92" s="14" t="s">
        <v>213</v>
      </c>
    </row>
    <row r="93" spans="2:3" x14ac:dyDescent="0.4">
      <c r="B93" s="13">
        <v>5.4</v>
      </c>
      <c r="C93" s="14" t="s">
        <v>215</v>
      </c>
    </row>
    <row r="94" spans="2:3" x14ac:dyDescent="0.4">
      <c r="B94" s="15">
        <v>5.5</v>
      </c>
      <c r="C94" s="14" t="s">
        <v>216</v>
      </c>
    </row>
    <row r="95" spans="2:3" x14ac:dyDescent="0.4">
      <c r="B95" s="15">
        <v>17.100000000000001</v>
      </c>
      <c r="C95" s="14" t="s">
        <v>217</v>
      </c>
    </row>
    <row r="96" spans="2:3" x14ac:dyDescent="0.4">
      <c r="B96" s="15">
        <v>17.399999999999999</v>
      </c>
      <c r="C96" s="14" t="s">
        <v>218</v>
      </c>
    </row>
    <row r="97" spans="2:3" x14ac:dyDescent="0.4">
      <c r="B97" s="15">
        <v>10.199999999999999</v>
      </c>
      <c r="C97" s="14" t="s">
        <v>219</v>
      </c>
    </row>
    <row r="98" spans="2:3" x14ac:dyDescent="0.4">
      <c r="B98" s="15" t="s">
        <v>221</v>
      </c>
      <c r="C98" s="14" t="s">
        <v>220</v>
      </c>
    </row>
    <row r="99" spans="2:3" x14ac:dyDescent="0.4">
      <c r="B99" s="15" t="s">
        <v>223</v>
      </c>
      <c r="C99" s="14" t="s">
        <v>222</v>
      </c>
    </row>
    <row r="100" spans="2:3" x14ac:dyDescent="0.4">
      <c r="B100" s="15">
        <v>20.3</v>
      </c>
      <c r="C100" s="14" t="s">
        <v>224</v>
      </c>
    </row>
    <row r="101" spans="2:3" x14ac:dyDescent="0.4">
      <c r="B101" s="15">
        <v>13.1</v>
      </c>
      <c r="C101" s="14" t="s">
        <v>225</v>
      </c>
    </row>
    <row r="102" spans="2:3" x14ac:dyDescent="0.4">
      <c r="B102" s="15">
        <v>13.2</v>
      </c>
      <c r="C102" s="14" t="s">
        <v>226</v>
      </c>
    </row>
    <row r="103" spans="2:3" x14ac:dyDescent="0.4">
      <c r="B103" s="15" t="s">
        <v>228</v>
      </c>
      <c r="C103" s="14" t="s">
        <v>227</v>
      </c>
    </row>
    <row r="104" spans="2:3" x14ac:dyDescent="0.4">
      <c r="B104" s="15" t="s">
        <v>230</v>
      </c>
      <c r="C104" s="14" t="s">
        <v>229</v>
      </c>
    </row>
    <row r="105" spans="2:3" x14ac:dyDescent="0.4">
      <c r="B105" s="15">
        <v>17.2</v>
      </c>
      <c r="C105" s="14" t="s">
        <v>231</v>
      </c>
    </row>
    <row r="106" spans="2:3" x14ac:dyDescent="0.4">
      <c r="B106" s="15">
        <v>22.2</v>
      </c>
      <c r="C106" s="14" t="s">
        <v>232</v>
      </c>
    </row>
    <row r="107" spans="2:3" x14ac:dyDescent="0.4">
      <c r="B107" s="15">
        <v>20.2</v>
      </c>
      <c r="C107" s="14" t="s">
        <v>233</v>
      </c>
    </row>
    <row r="108" spans="2:3" x14ac:dyDescent="0.4">
      <c r="B108" s="15"/>
      <c r="C108" s="14" t="s">
        <v>234</v>
      </c>
    </row>
    <row r="109" spans="2:3" x14ac:dyDescent="0.4">
      <c r="B109" s="15">
        <v>20.100000000000001</v>
      </c>
      <c r="C109" s="14" t="s">
        <v>235</v>
      </c>
    </row>
    <row r="110" spans="2:3" x14ac:dyDescent="0.4">
      <c r="B110" s="15">
        <v>19.2</v>
      </c>
      <c r="C110" s="14" t="s">
        <v>236</v>
      </c>
    </row>
    <row r="111" spans="2:3" x14ac:dyDescent="0.4">
      <c r="B111" s="15">
        <v>22.1</v>
      </c>
      <c r="C111" s="14" t="s">
        <v>237</v>
      </c>
    </row>
    <row r="112" spans="2:3" x14ac:dyDescent="0.4">
      <c r="B112" s="15" t="s">
        <v>239</v>
      </c>
      <c r="C112" s="14" t="s">
        <v>238</v>
      </c>
    </row>
    <row r="113" spans="2:3" x14ac:dyDescent="0.4">
      <c r="B113" s="15">
        <v>21.1</v>
      </c>
      <c r="C113" s="14" t="s">
        <v>240</v>
      </c>
    </row>
    <row r="114" spans="2:3" x14ac:dyDescent="0.4">
      <c r="B114" s="15">
        <v>21.2</v>
      </c>
      <c r="C114" s="14" t="s">
        <v>241</v>
      </c>
    </row>
    <row r="115" spans="2:3" x14ac:dyDescent="0.4">
      <c r="B115" s="15">
        <v>14.1</v>
      </c>
      <c r="C115" s="14" t="s">
        <v>242</v>
      </c>
    </row>
    <row r="116" spans="2:3" x14ac:dyDescent="0.4">
      <c r="B116" s="15">
        <v>14.2</v>
      </c>
      <c r="C116" s="14" t="s">
        <v>243</v>
      </c>
    </row>
    <row r="117" spans="2:3" x14ac:dyDescent="0.4">
      <c r="B117" s="15">
        <v>14.3</v>
      </c>
      <c r="C117" s="14" t="s">
        <v>244</v>
      </c>
    </row>
    <row r="118" spans="2:3" x14ac:dyDescent="0.4">
      <c r="B118" s="15">
        <v>14.4</v>
      </c>
      <c r="C118" s="14" t="s">
        <v>245</v>
      </c>
    </row>
    <row r="119" spans="2:3" x14ac:dyDescent="0.4">
      <c r="B119" s="15">
        <v>14.5</v>
      </c>
      <c r="C119" s="14" t="s">
        <v>246</v>
      </c>
    </row>
    <row r="120" spans="2:3" x14ac:dyDescent="0.4">
      <c r="B120" s="13">
        <v>14.6</v>
      </c>
      <c r="C120" s="14" t="s">
        <v>247</v>
      </c>
    </row>
    <row r="121" spans="2:3" x14ac:dyDescent="0.4">
      <c r="B121" s="15">
        <v>18.100000000000001</v>
      </c>
      <c r="C121" s="14" t="s">
        <v>248</v>
      </c>
    </row>
    <row r="122" spans="2:3" x14ac:dyDescent="0.4">
      <c r="B122" s="15">
        <v>18.2</v>
      </c>
      <c r="C122" s="14" t="s">
        <v>249</v>
      </c>
    </row>
    <row r="123" spans="2:3" x14ac:dyDescent="0.4">
      <c r="B123" s="15">
        <v>18.3</v>
      </c>
      <c r="C123" s="14" t="s">
        <v>250</v>
      </c>
    </row>
    <row r="124" spans="2:3" x14ac:dyDescent="0.4">
      <c r="B124" s="15">
        <v>18.399999999999999</v>
      </c>
      <c r="C124" s="14" t="s">
        <v>251</v>
      </c>
    </row>
    <row r="125" spans="2:3" x14ac:dyDescent="0.4">
      <c r="B125" s="15">
        <v>18.5</v>
      </c>
      <c r="C125" s="14" t="s">
        <v>252</v>
      </c>
    </row>
    <row r="126" spans="2:3" x14ac:dyDescent="0.4">
      <c r="B126" s="15">
        <v>18.600000000000001</v>
      </c>
      <c r="C126" s="14" t="s">
        <v>253</v>
      </c>
    </row>
    <row r="127" spans="2:3" x14ac:dyDescent="0.4">
      <c r="B127" s="15">
        <v>18.8</v>
      </c>
      <c r="C127" s="14" t="s">
        <v>254</v>
      </c>
    </row>
    <row r="128" spans="2:3" x14ac:dyDescent="0.4">
      <c r="B128" s="15">
        <v>19.100000000000001</v>
      </c>
      <c r="C128" s="14" t="s">
        <v>255</v>
      </c>
    </row>
    <row r="129" spans="2:3" x14ac:dyDescent="0.4">
      <c r="B129" s="15" t="s">
        <v>257</v>
      </c>
      <c r="C129" s="14" t="s">
        <v>256</v>
      </c>
    </row>
    <row r="130" spans="2:3" x14ac:dyDescent="0.4">
      <c r="B130" s="15" t="s">
        <v>259</v>
      </c>
      <c r="C130" s="14" t="s">
        <v>258</v>
      </c>
    </row>
    <row r="131" spans="2:3" x14ac:dyDescent="0.4">
      <c r="B131" s="15" t="s">
        <v>261</v>
      </c>
      <c r="C131" s="14" t="s">
        <v>260</v>
      </c>
    </row>
    <row r="132" spans="2:3" x14ac:dyDescent="0.4">
      <c r="B132" s="15">
        <v>12.1</v>
      </c>
      <c r="C132" s="14" t="s">
        <v>9</v>
      </c>
    </row>
    <row r="133" spans="2:3" x14ac:dyDescent="0.4">
      <c r="B133" s="13">
        <v>12.2</v>
      </c>
      <c r="C133" s="14" t="s">
        <v>262</v>
      </c>
    </row>
    <row r="134" spans="2:3" x14ac:dyDescent="0.4">
      <c r="B134" s="15">
        <v>12.3</v>
      </c>
      <c r="C134" s="14" t="s">
        <v>263</v>
      </c>
    </row>
    <row r="135" spans="2:3" x14ac:dyDescent="0.4">
      <c r="B135" s="15">
        <v>12.4</v>
      </c>
      <c r="C135" s="14" t="s">
        <v>264</v>
      </c>
    </row>
  </sheetData>
  <autoFilter ref="B2:B136"/>
  <phoneticPr fontId="6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様式一覧.xJGAP</vt:lpstr>
      <vt:lpstr>様式一覧.x美味しまね</vt:lpstr>
      <vt:lpstr>様式一覧.xSheet1</vt:lpstr>
      <vt:lpstr>様式一覧.x管理点対応表</vt:lpstr>
      <vt:lpstr>様式一覧.xSheet1!Print_Area</vt:lpstr>
      <vt:lpstr>様式一覧.xSheet1!Print_Titles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2019-06-03T00:53:47Z</cp:lastPrinted>
  <dcterms:created xsi:type="dcterms:W3CDTF">2019-01-17T00:25:06Z</dcterms:created>
  <dcterms:modified xsi:type="dcterms:W3CDTF">2019-06-03T00:58:40Z</dcterms:modified>
</cp:coreProperties>
</file>